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1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<sst xmlns="http://schemas.openxmlformats.org/spreadsheetml/2006/main" count="248" uniqueCount="185">
  <si>
    <t>APROBAT,</t>
  </si>
  <si>
    <t>Capitol</t>
  </si>
  <si>
    <t>Paragraf</t>
  </si>
  <si>
    <t>Denumirea indicatorilor</t>
  </si>
  <si>
    <t>Prevederi   anuale</t>
  </si>
  <si>
    <t>Trim I</t>
  </si>
  <si>
    <t>Trim II</t>
  </si>
  <si>
    <t>Trim III</t>
  </si>
  <si>
    <t>Trim IV</t>
  </si>
  <si>
    <t>I. VENITURI CURENTE</t>
  </si>
  <si>
    <t xml:space="preserve">C. VENITURI NEFISCALE </t>
  </si>
  <si>
    <t xml:space="preserve"> C1 VENITURI DIN PROPRIETATE</t>
  </si>
  <si>
    <t>Alte venituri din proprietate</t>
  </si>
  <si>
    <t>Venituri din cercetare</t>
  </si>
  <si>
    <t>Alte transferuri voluntare</t>
  </si>
  <si>
    <t>II. VENITURI DIN CAPITAL</t>
  </si>
  <si>
    <t>VENITURI DIN VALORIFICAREA UNOR BUNURI</t>
  </si>
  <si>
    <t>Venituri din privatizare</t>
  </si>
  <si>
    <t>Alte venituri din valorificarea unor bunuri</t>
  </si>
  <si>
    <t>Alte cheltuieli</t>
  </si>
  <si>
    <t>Titlu</t>
  </si>
  <si>
    <t>Articol</t>
  </si>
  <si>
    <t>Aliniat</t>
  </si>
  <si>
    <t>01. CHELTUIELI CURENTE</t>
  </si>
  <si>
    <t>10    TITLUL I CHELTUIELI DE PERSONAL</t>
  </si>
  <si>
    <t>Cheltuieli  salariale in bani</t>
  </si>
  <si>
    <t>Salarii de merit</t>
  </si>
  <si>
    <t>Spor de vechime</t>
  </si>
  <si>
    <t>Alte sporuri</t>
  </si>
  <si>
    <t>Ore suplimentare</t>
  </si>
  <si>
    <t>Fond de premii</t>
  </si>
  <si>
    <t>Fond pentru posturi ocupate prin cumul</t>
  </si>
  <si>
    <t>Alte drepturi salariale in bani</t>
  </si>
  <si>
    <t>Uniforme si echipament obligatoriu</t>
  </si>
  <si>
    <t>Furnituri de birou</t>
  </si>
  <si>
    <t>Materiale pentru curăţenie</t>
  </si>
  <si>
    <t>Apă, canal si salubritate</t>
  </si>
  <si>
    <t>Piese de schimb</t>
  </si>
  <si>
    <t>Transport</t>
  </si>
  <si>
    <t>Poştă, telecomunicatii, radio, tv, internet</t>
  </si>
  <si>
    <t>Medicamente</t>
  </si>
  <si>
    <t>Materiale sanitare</t>
  </si>
  <si>
    <t>Reactivi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</si>
  <si>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</si>
  <si>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</si>
  <si>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</si>
  <si>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</si>
  <si>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 xml:space="preserve"> Materiale de laborator</t>
  </si>
  <si>
    <t>Cercetare-dezvoltare</t>
  </si>
  <si>
    <t>Cheltuieli judiciare si extrajudiciare pentru interesele statului</t>
  </si>
  <si>
    <t>Alte active fixe</t>
  </si>
  <si>
    <t>Subcap</t>
  </si>
  <si>
    <t xml:space="preserve">CHELTUIELI TOTALE </t>
  </si>
  <si>
    <t>a) Excedent</t>
  </si>
  <si>
    <t>b) Deficit</t>
  </si>
  <si>
    <t>c) Excedent  din anul precedent pentru echilibrarea bugetului in anul curent</t>
  </si>
  <si>
    <t xml:space="preserve">                                                                                               BUGETUL DE VENITURI SI CHELTUIELI</t>
  </si>
  <si>
    <t>INSTITUŢIA SANITARĂ PUBLICĂ</t>
  </si>
  <si>
    <t xml:space="preserve">CONDUCEREA INSTITUŢIEI PUBLICE SANITARE         </t>
  </si>
  <si>
    <t>C2 VÂNZĂRI DE BUNURI ŞI SERVICII</t>
  </si>
  <si>
    <t>VENITURI DIN PRESTĂRI DE SERVICII ŞI ALTE ACTIVITĂŢI</t>
  </si>
  <si>
    <t>Venituri din prestări de servicii</t>
  </si>
  <si>
    <t>Venituri din valorificarea produselor obţinute din activitatea proprie sau anexă</t>
  </si>
  <si>
    <t>Venituri din contractele cu casele de asigurări de sănătate *)</t>
  </si>
  <si>
    <t>TRANSFERURI VOLUNTARE ALTELE DECÂT SUBVENŢIILE</t>
  </si>
  <si>
    <t>Venituri din valorificarea unor bunuri ale instituţiilor publice</t>
  </si>
  <si>
    <t>IV. SUBVENŢII</t>
  </si>
  <si>
    <t>Subvenţii de la bugetul de stat</t>
  </si>
  <si>
    <t>Programe naţionale de sănătate</t>
  </si>
  <si>
    <t xml:space="preserve">Investiţii, in condiţiile legii </t>
  </si>
  <si>
    <t>Reparaţii capitale</t>
  </si>
  <si>
    <t>Subvenţii de la alte administraţii</t>
  </si>
  <si>
    <t>Salarii de bază</t>
  </si>
  <si>
    <t>Indemnizaţii de conducere</t>
  </si>
  <si>
    <t>Sporuri pentru condiţii de munca</t>
  </si>
  <si>
    <t>Prima de vacanţa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</si>
  <si>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</si>
  <si>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</si>
  <si>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</si>
  <si>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</si>
  <si>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</si>
  <si>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</si>
  <si>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 xml:space="preserve">Cheltuieli salariale in natură </t>
  </si>
  <si>
    <t>Tichete de masă</t>
  </si>
  <si>
    <t>Norme de hrană</t>
  </si>
  <si>
    <t>Transportul la şi de la locul de munca</t>
  </si>
  <si>
    <t>Alte drepturi salariale in natură</t>
  </si>
  <si>
    <t>Contribuţii</t>
  </si>
  <si>
    <t>Contribuţii de asigurari pt accidente de munca si boli profes.</t>
  </si>
  <si>
    <t>Contribuţii pentru asigurări sociale de stat</t>
  </si>
  <si>
    <t>Contribuţii pentru asigurările sociale de sănătate</t>
  </si>
  <si>
    <t>Prime de asigurare viaţă platite de angajator pentru angajaţi</t>
  </si>
  <si>
    <t>Contribuţii pentru concedii si indemnizaţii</t>
  </si>
  <si>
    <t>Carburanţi si lubrifianţi</t>
  </si>
  <si>
    <t>Materiale si prestări de servicii cu caracter funcţional</t>
  </si>
  <si>
    <t>Reparaţii curente</t>
  </si>
  <si>
    <t>Hrană</t>
  </si>
  <si>
    <t>Hrană pentru oameni</t>
  </si>
  <si>
    <t>Hrană pentru animale</t>
  </si>
  <si>
    <t>Medicamente şi materiale sanitare</t>
  </si>
  <si>
    <t>Dezinfectanţi</t>
  </si>
  <si>
    <t>Deplasări interne, detaşări, transferări</t>
  </si>
  <si>
    <t>Deplasări in strainatate</t>
  </si>
  <si>
    <t>Cărti, publicaţii si materiale documentare</t>
  </si>
  <si>
    <t>Consultanţa si expertiză</t>
  </si>
  <si>
    <t>Pregatire profesională</t>
  </si>
  <si>
    <t>Protecţia muncii</t>
  </si>
  <si>
    <t>Construcţii</t>
  </si>
  <si>
    <t>Maşini, echipamente si mijloace de transport</t>
  </si>
  <si>
    <t>Mobilier, aparatură birotica si alte active corporale</t>
  </si>
  <si>
    <t>Contribuţii pentru asigurările de şomaj</t>
  </si>
  <si>
    <t>Deplasări, detaşări, transferări</t>
  </si>
  <si>
    <t>Bunuri şi servicii</t>
  </si>
  <si>
    <t>20   TITLUL II BUNURI  ŞI SERVICII</t>
  </si>
  <si>
    <t>Venituri din concesiuni şi închirieri</t>
  </si>
  <si>
    <t>Donaţii şi sponsorizări</t>
  </si>
  <si>
    <t>Subvenţii de la bugetul de stat pentru spitale</t>
  </si>
  <si>
    <t>Locuinţa de serviciu folosită de salariat şi familia sa</t>
  </si>
  <si>
    <t>Iluminat, incălzit  şi forţă motrică</t>
  </si>
  <si>
    <t>Alte bunuri şi servicii pentru întreţinere si funcţionare</t>
  </si>
  <si>
    <t xml:space="preserve">Alte cheltuieli cu bunuri şi servicii </t>
  </si>
  <si>
    <t>Nr.           crt</t>
  </si>
  <si>
    <t>B. TOTAL CHELTUIELI DIN VENITURI PROPRII</t>
  </si>
  <si>
    <t>09</t>
  </si>
  <si>
    <t>05</t>
  </si>
  <si>
    <t>01</t>
  </si>
  <si>
    <t>02</t>
  </si>
  <si>
    <t>03</t>
  </si>
  <si>
    <t>04</t>
  </si>
  <si>
    <t>06</t>
  </si>
  <si>
    <t>07</t>
  </si>
  <si>
    <t>08</t>
  </si>
  <si>
    <t>42.10</t>
  </si>
  <si>
    <t>43.10</t>
  </si>
  <si>
    <t>Contributii pentru fd.garantare creante salariale</t>
  </si>
  <si>
    <t>Alte venituri din prestări de servicii şi alte activităţi **) -VP</t>
  </si>
  <si>
    <t>Prime de asigurare non viata</t>
  </si>
  <si>
    <t>Reclama si publicitate</t>
  </si>
  <si>
    <t>10</t>
  </si>
  <si>
    <t xml:space="preserve">Active fixe  </t>
  </si>
  <si>
    <t>Reparatii capitale aferente mijloacelor fixe</t>
  </si>
  <si>
    <t>30</t>
  </si>
  <si>
    <t>Aparatură medicală si echipamente de comunicatii in urgenta</t>
  </si>
  <si>
    <t>Subventii de la bugetele locale pentru spitale</t>
  </si>
  <si>
    <t>Infrastructura sanitara</t>
  </si>
  <si>
    <t>Bunuri si servicii</t>
  </si>
  <si>
    <t>TOTAL VENITURI PROPRII</t>
  </si>
  <si>
    <t>9</t>
  </si>
  <si>
    <t>Medici rezidenti</t>
  </si>
  <si>
    <t>Medici practica asistata</t>
  </si>
  <si>
    <t>CSM</t>
  </si>
  <si>
    <t>din care:</t>
  </si>
  <si>
    <t>*</t>
  </si>
  <si>
    <t>Venituri din contractele incheiate cu DSP din sumele alocate de la bugetul de stat</t>
  </si>
  <si>
    <t>31</t>
  </si>
  <si>
    <t>Venituri din contractele incheiate cu DSP din sumele alocate din veniturile proprii ale Ministerului Sanatatii</t>
  </si>
  <si>
    <t>32</t>
  </si>
  <si>
    <t>Venituri din contractele incheiate cu Institutele de medicina legala din sume alocate de la bugetul de stat</t>
  </si>
  <si>
    <t>din servicii medicale spitalicesti</t>
  </si>
  <si>
    <t>din servicii medicale ambulatoriu de specialitate</t>
  </si>
  <si>
    <t>din program sanatate</t>
  </si>
  <si>
    <t>Actiuni de sanatate</t>
  </si>
  <si>
    <t>Subventii pentru institutii publice- sume alocate din bugetul constituit din contributiile ( accize) pentru producerea, importul si publicitatea pentru produse din tutun si alcool</t>
  </si>
  <si>
    <t>Dotari</t>
  </si>
  <si>
    <t>Sume primite de la UE in cadrul platilor efectuate</t>
  </si>
  <si>
    <t xml:space="preserve"> CHELTUIELI DE CAPITAL</t>
  </si>
  <si>
    <t xml:space="preserve"> TITLUL X ACTIVE NEFINANCIARE</t>
  </si>
  <si>
    <t>CLM BRAILA</t>
  </si>
  <si>
    <t>SPITALUL DE PSIHIATRIE SF. PANTELIMON BRAILA</t>
  </si>
  <si>
    <t>Rezidenti</t>
  </si>
  <si>
    <t>Programe naţionale de sănătate  PN 3.1</t>
  </si>
  <si>
    <t>33.1+33.15</t>
  </si>
  <si>
    <t>37.10+37.15</t>
  </si>
  <si>
    <t>39.1+39.15</t>
  </si>
  <si>
    <t>Manager - ing. Craciun Florentin</t>
  </si>
  <si>
    <t>16</t>
  </si>
  <si>
    <t>Sume din bugetul de stat catre bugetele locale pentru finantarea investitiilor in sanatate</t>
  </si>
  <si>
    <t>17</t>
  </si>
  <si>
    <t>Sume din venituri proprii ale Ministerului Sanatatii catre bugetele locale pentru finantarea investitiilor in sanatate</t>
  </si>
  <si>
    <t>AN 2011</t>
  </si>
  <si>
    <t>venituri proprii</t>
  </si>
  <si>
    <t>ANEXA 1</t>
  </si>
  <si>
    <t>TOTAL</t>
  </si>
  <si>
    <t>ESTIMAT</t>
  </si>
  <si>
    <t>MII LEI</t>
  </si>
</sst>
</file>

<file path=xl/styles.xml><?xml version="1.0" encoding="utf-8"?>
<styleSheet xmlns="http://schemas.openxmlformats.org/spreadsheetml/2006/main">
  <numFmts count="31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2" fontId="1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5" fillId="0" borderId="0" xfId="0" applyFont="1" applyFill="1" applyAlignment="1">
      <alignment/>
    </xf>
    <xf numFmtId="2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1" fillId="2" borderId="0" xfId="0" applyFont="1" applyFill="1" applyAlignment="1">
      <alignment/>
    </xf>
    <xf numFmtId="2" fontId="1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33">
      <selection activeCell="E162" sqref="E162"/>
    </sheetView>
  </sheetViews>
  <sheetFormatPr defaultColWidth="9.140625" defaultRowHeight="12.75"/>
  <cols>
    <col min="1" max="1" width="5.140625" style="27" customWidth="1"/>
    <col min="2" max="2" width="7.8515625" style="1" customWidth="1"/>
    <col min="3" max="3" width="7.421875" style="1" customWidth="1"/>
    <col min="4" max="4" width="7.28125" style="24" customWidth="1"/>
    <col min="5" max="5" width="58.00390625" style="24" customWidth="1"/>
    <col min="6" max="6" width="12.140625" style="24" customWidth="1"/>
    <col min="7" max="8" width="10.7109375" style="24" customWidth="1"/>
    <col min="9" max="9" width="11.57421875" style="24" customWidth="1"/>
    <col min="10" max="10" width="12.00390625" style="24" customWidth="1"/>
    <col min="11" max="16384" width="9.140625" style="24" customWidth="1"/>
  </cols>
  <sheetData>
    <row r="1" ht="12.75">
      <c r="A1" s="1" t="s">
        <v>57</v>
      </c>
    </row>
    <row r="2" spans="1:7" ht="12.75">
      <c r="A2" s="35" t="s">
        <v>168</v>
      </c>
      <c r="G2" s="15" t="s">
        <v>0</v>
      </c>
    </row>
    <row r="3" ht="12.75">
      <c r="G3" s="15" t="s">
        <v>167</v>
      </c>
    </row>
    <row r="4" spans="5:10" ht="12.75">
      <c r="E4" s="2"/>
      <c r="F4" s="15"/>
      <c r="G4" s="15"/>
      <c r="H4" s="15"/>
      <c r="I4" s="15"/>
      <c r="J4" s="15"/>
    </row>
    <row r="5" spans="5:10" ht="12.75">
      <c r="E5" s="2"/>
      <c r="F5" s="15"/>
      <c r="G5" s="15"/>
      <c r="H5" s="15"/>
      <c r="I5" s="15"/>
      <c r="J5" s="15"/>
    </row>
    <row r="6" spans="5:8" ht="12.75">
      <c r="E6" s="2" t="s">
        <v>0</v>
      </c>
      <c r="F6" s="15"/>
      <c r="G6" s="1"/>
      <c r="H6" s="1"/>
    </row>
    <row r="7" spans="5:8" ht="12.75">
      <c r="E7" s="2" t="s">
        <v>58</v>
      </c>
      <c r="F7" s="15"/>
      <c r="G7" s="15"/>
      <c r="H7" s="15"/>
    </row>
    <row r="8" spans="5:10" ht="12.75">
      <c r="E8" s="2" t="s">
        <v>174</v>
      </c>
      <c r="F8" s="15"/>
      <c r="G8" s="15"/>
      <c r="I8" s="15"/>
      <c r="J8" s="15" t="s">
        <v>181</v>
      </c>
    </row>
    <row r="9" spans="5:10" ht="12.75">
      <c r="E9" s="2"/>
      <c r="F9" s="15"/>
      <c r="G9" s="15"/>
      <c r="H9" s="15"/>
      <c r="I9" s="15"/>
      <c r="J9" s="43" t="s">
        <v>182</v>
      </c>
    </row>
    <row r="10" spans="2:5" s="3" customFormat="1" ht="12.75">
      <c r="B10" s="2"/>
      <c r="C10" s="2"/>
      <c r="E10" s="3" t="s">
        <v>56</v>
      </c>
    </row>
    <row r="11" spans="6:10" ht="15.75">
      <c r="F11" s="15" t="s">
        <v>183</v>
      </c>
      <c r="H11" s="38" t="s">
        <v>179</v>
      </c>
      <c r="J11" s="34"/>
    </row>
    <row r="12" spans="1:10" ht="13.5" thickBot="1">
      <c r="A12" s="28"/>
      <c r="J12" s="15" t="s">
        <v>184</v>
      </c>
    </row>
    <row r="13" spans="1:10" s="1" customFormat="1" ht="25.5">
      <c r="A13" s="19" t="s">
        <v>121</v>
      </c>
      <c r="B13" s="20" t="s">
        <v>1</v>
      </c>
      <c r="C13" s="4" t="s">
        <v>51</v>
      </c>
      <c r="D13" s="4" t="s">
        <v>2</v>
      </c>
      <c r="E13" s="25" t="s">
        <v>3</v>
      </c>
      <c r="F13" s="26" t="s">
        <v>4</v>
      </c>
      <c r="G13" s="5" t="s">
        <v>5</v>
      </c>
      <c r="H13" s="5" t="s">
        <v>6</v>
      </c>
      <c r="I13" s="5" t="s">
        <v>7</v>
      </c>
      <c r="J13" s="5" t="s">
        <v>8</v>
      </c>
    </row>
    <row r="14" spans="1:10" ht="15.75">
      <c r="A14" s="29">
        <v>1</v>
      </c>
      <c r="B14" s="21"/>
      <c r="C14" s="6"/>
      <c r="D14" s="23"/>
      <c r="E14" s="7" t="s">
        <v>146</v>
      </c>
      <c r="F14" s="44">
        <v>21336.41</v>
      </c>
      <c r="G14" s="44">
        <v>4825.19</v>
      </c>
      <c r="H14" s="44">
        <v>5764.34</v>
      </c>
      <c r="I14" s="44">
        <v>5422.74</v>
      </c>
      <c r="J14" s="44">
        <v>5324.14</v>
      </c>
    </row>
    <row r="15" spans="1:10" ht="12.75">
      <c r="A15" s="29">
        <v>2</v>
      </c>
      <c r="B15" s="21"/>
      <c r="C15" s="6"/>
      <c r="D15" s="23"/>
      <c r="E15" s="36" t="s">
        <v>9</v>
      </c>
      <c r="F15" s="44">
        <v>17170.16</v>
      </c>
      <c r="G15" s="44">
        <v>4528.19</v>
      </c>
      <c r="H15" s="44">
        <v>4474.59</v>
      </c>
      <c r="I15" s="44">
        <v>4132.99</v>
      </c>
      <c r="J15" s="44">
        <v>4034.39</v>
      </c>
    </row>
    <row r="16" spans="1:10" ht="12.75">
      <c r="A16" s="29">
        <v>3</v>
      </c>
      <c r="B16" s="21"/>
      <c r="C16" s="6"/>
      <c r="D16" s="23"/>
      <c r="E16" s="9" t="s">
        <v>10</v>
      </c>
      <c r="F16" s="45">
        <v>17170.16</v>
      </c>
      <c r="G16" s="46">
        <v>4528.19</v>
      </c>
      <c r="H16" s="46">
        <v>4474.59</v>
      </c>
      <c r="I16" s="46">
        <v>4132.99</v>
      </c>
      <c r="J16" s="46">
        <v>4034.39</v>
      </c>
    </row>
    <row r="17" spans="1:10" ht="12.75">
      <c r="A17" s="29">
        <v>4</v>
      </c>
      <c r="B17" s="33">
        <v>30.1</v>
      </c>
      <c r="C17" s="6"/>
      <c r="D17" s="23"/>
      <c r="E17" s="9" t="s">
        <v>11</v>
      </c>
      <c r="F17" s="45">
        <v>0</v>
      </c>
      <c r="G17" s="46">
        <v>0</v>
      </c>
      <c r="H17" s="46">
        <v>0</v>
      </c>
      <c r="I17" s="46">
        <v>0</v>
      </c>
      <c r="J17" s="46">
        <v>0</v>
      </c>
    </row>
    <row r="18" spans="1:10" ht="12.75">
      <c r="A18" s="29">
        <v>5</v>
      </c>
      <c r="B18" s="21"/>
      <c r="C18" s="6" t="s">
        <v>124</v>
      </c>
      <c r="D18" s="23"/>
      <c r="E18" s="5" t="s">
        <v>114</v>
      </c>
      <c r="F18" s="47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s="30" customFormat="1" ht="12.75">
      <c r="A19" s="29">
        <v>6</v>
      </c>
      <c r="B19" s="21"/>
      <c r="C19" s="6">
        <v>50</v>
      </c>
      <c r="D19" s="23"/>
      <c r="E19" s="5" t="s">
        <v>12</v>
      </c>
      <c r="F19" s="47">
        <v>0</v>
      </c>
      <c r="G19" s="46">
        <v>0</v>
      </c>
      <c r="H19" s="46">
        <v>0</v>
      </c>
      <c r="I19" s="46">
        <v>0</v>
      </c>
      <c r="J19" s="46">
        <v>0</v>
      </c>
    </row>
    <row r="20" spans="1:10" s="30" customFormat="1" ht="12.75">
      <c r="A20" s="29">
        <v>7</v>
      </c>
      <c r="B20" s="21"/>
      <c r="C20" s="6"/>
      <c r="D20" s="23"/>
      <c r="E20" s="9" t="s">
        <v>59</v>
      </c>
      <c r="F20" s="45">
        <v>17170.16</v>
      </c>
      <c r="G20" s="46">
        <v>4528.19</v>
      </c>
      <c r="H20" s="46">
        <v>4474.59</v>
      </c>
      <c r="I20" s="46">
        <v>4132.99</v>
      </c>
      <c r="J20" s="46">
        <v>4034.39</v>
      </c>
    </row>
    <row r="21" spans="1:10" s="30" customFormat="1" ht="25.5">
      <c r="A21" s="29">
        <v>8</v>
      </c>
      <c r="B21" s="39" t="s">
        <v>171</v>
      </c>
      <c r="C21" s="6"/>
      <c r="D21" s="23"/>
      <c r="E21" s="5" t="s">
        <v>60</v>
      </c>
      <c r="F21" s="44">
        <v>17170.16</v>
      </c>
      <c r="G21" s="44">
        <v>4528.19</v>
      </c>
      <c r="H21" s="44">
        <v>4474.59</v>
      </c>
      <c r="I21" s="44">
        <v>4132.99</v>
      </c>
      <c r="J21" s="44">
        <v>4034.39</v>
      </c>
    </row>
    <row r="22" spans="1:10" s="30" customFormat="1" ht="12.75">
      <c r="A22" s="29">
        <v>9</v>
      </c>
      <c r="B22" s="21"/>
      <c r="C22" s="6" t="s">
        <v>131</v>
      </c>
      <c r="D22" s="23"/>
      <c r="E22" s="8" t="s">
        <v>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</row>
    <row r="23" spans="1:10" s="30" customFormat="1" ht="25.5">
      <c r="A23" s="29">
        <v>10</v>
      </c>
      <c r="B23" s="21"/>
      <c r="C23" s="6">
        <v>16</v>
      </c>
      <c r="D23" s="23"/>
      <c r="E23" s="11" t="s">
        <v>62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 s="30" customFormat="1" ht="12.75">
      <c r="A24" s="29">
        <v>11</v>
      </c>
      <c r="B24" s="21"/>
      <c r="C24" s="6">
        <v>20</v>
      </c>
      <c r="D24" s="23"/>
      <c r="E24" s="8" t="s">
        <v>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s="30" customFormat="1" ht="12.75">
      <c r="A25" s="29">
        <v>12</v>
      </c>
      <c r="B25" s="21"/>
      <c r="C25" s="6">
        <v>21</v>
      </c>
      <c r="D25" s="23" t="s">
        <v>152</v>
      </c>
      <c r="E25" s="8" t="s">
        <v>63</v>
      </c>
      <c r="F25" s="47">
        <v>16704.56</v>
      </c>
      <c r="G25" s="47">
        <v>4378.99</v>
      </c>
      <c r="H25" s="47">
        <v>4365.39</v>
      </c>
      <c r="I25" s="47">
        <v>4029.39</v>
      </c>
      <c r="J25" s="47">
        <v>3930.79</v>
      </c>
    </row>
    <row r="26" spans="1:10" s="30" customFormat="1" ht="25.5">
      <c r="A26" s="29">
        <f>A25+1</f>
        <v>13</v>
      </c>
      <c r="B26" s="21"/>
      <c r="C26" s="6" t="s">
        <v>141</v>
      </c>
      <c r="D26" s="23"/>
      <c r="E26" s="11" t="s">
        <v>153</v>
      </c>
      <c r="F26" s="47">
        <v>345.6</v>
      </c>
      <c r="G26" s="47">
        <v>86.7</v>
      </c>
      <c r="H26" s="47">
        <v>86.7</v>
      </c>
      <c r="I26" s="47">
        <v>86.1</v>
      </c>
      <c r="J26" s="47">
        <v>86.1</v>
      </c>
    </row>
    <row r="27" spans="1:10" s="30" customFormat="1" ht="12.75">
      <c r="A27" s="29">
        <f>A26+1</f>
        <v>14</v>
      </c>
      <c r="B27" s="21"/>
      <c r="C27" s="6"/>
      <c r="D27" s="23"/>
      <c r="E27" s="11" t="s">
        <v>151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s="30" customFormat="1" ht="12.75">
      <c r="A28" s="29">
        <f aca="true" t="shared" si="0" ref="A28:A91">A27+1</f>
        <v>15</v>
      </c>
      <c r="B28" s="21"/>
      <c r="C28" s="6"/>
      <c r="D28" s="23"/>
      <c r="E28" s="11" t="s">
        <v>150</v>
      </c>
      <c r="F28" s="47">
        <v>294</v>
      </c>
      <c r="G28" s="47">
        <v>73.5</v>
      </c>
      <c r="H28" s="47">
        <v>73.5</v>
      </c>
      <c r="I28" s="47">
        <v>73.5</v>
      </c>
      <c r="J28" s="47">
        <v>73.5</v>
      </c>
    </row>
    <row r="29" spans="1:10" s="30" customFormat="1" ht="12.75">
      <c r="A29" s="29">
        <f t="shared" si="0"/>
        <v>16</v>
      </c>
      <c r="B29" s="21"/>
      <c r="C29" s="6"/>
      <c r="D29" s="23"/>
      <c r="E29" s="11" t="s">
        <v>169</v>
      </c>
      <c r="F29" s="47">
        <v>51.6</v>
      </c>
      <c r="G29" s="47">
        <v>13.2</v>
      </c>
      <c r="H29" s="47">
        <v>13.2</v>
      </c>
      <c r="I29" s="47">
        <v>12.6</v>
      </c>
      <c r="J29" s="47">
        <v>12.6</v>
      </c>
    </row>
    <row r="30" spans="1:10" s="30" customFormat="1" ht="12.75">
      <c r="A30" s="29">
        <f t="shared" si="0"/>
        <v>17</v>
      </c>
      <c r="B30" s="21"/>
      <c r="C30" s="6"/>
      <c r="D30" s="23"/>
      <c r="E30" s="11" t="s">
        <v>170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</row>
    <row r="31" spans="1:10" s="30" customFormat="1" ht="25.5">
      <c r="A31" s="29">
        <f t="shared" si="0"/>
        <v>18</v>
      </c>
      <c r="B31" s="21"/>
      <c r="C31" s="6" t="s">
        <v>154</v>
      </c>
      <c r="D31" s="23"/>
      <c r="E31" s="11" t="s">
        <v>155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</row>
    <row r="32" spans="1:10" s="30" customFormat="1" ht="25.5">
      <c r="A32" s="29">
        <f t="shared" si="0"/>
        <v>19</v>
      </c>
      <c r="B32" s="21"/>
      <c r="C32" s="6" t="s">
        <v>156</v>
      </c>
      <c r="D32" s="23"/>
      <c r="E32" s="11" t="s">
        <v>157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</row>
    <row r="33" spans="1:10" s="30" customFormat="1" ht="12.75">
      <c r="A33" s="29">
        <f t="shared" si="0"/>
        <v>20</v>
      </c>
      <c r="B33" s="21"/>
      <c r="C33" s="6"/>
      <c r="D33" s="23"/>
      <c r="E33" s="11" t="s">
        <v>158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</row>
    <row r="34" spans="1:10" s="30" customFormat="1" ht="12.75">
      <c r="A34" s="29">
        <f t="shared" si="0"/>
        <v>21</v>
      </c>
      <c r="B34" s="21"/>
      <c r="C34" s="6"/>
      <c r="D34" s="23"/>
      <c r="E34" s="11" t="s">
        <v>159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</row>
    <row r="35" spans="1:10" s="30" customFormat="1" ht="12.75">
      <c r="A35" s="29">
        <f t="shared" si="0"/>
        <v>22</v>
      </c>
      <c r="B35" s="21"/>
      <c r="C35" s="6"/>
      <c r="D35" s="23"/>
      <c r="E35" s="11" t="s">
        <v>160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</row>
    <row r="36" spans="1:10" s="30" customFormat="1" ht="12.75">
      <c r="A36" s="29">
        <f t="shared" si="0"/>
        <v>23</v>
      </c>
      <c r="B36" s="21"/>
      <c r="C36" s="6">
        <v>50</v>
      </c>
      <c r="D36" s="23"/>
      <c r="E36" s="8" t="s">
        <v>135</v>
      </c>
      <c r="F36" s="46">
        <v>120</v>
      </c>
      <c r="G36" s="46">
        <v>62.5</v>
      </c>
      <c r="H36" s="46">
        <v>22.5</v>
      </c>
      <c r="I36" s="46">
        <v>17.5</v>
      </c>
      <c r="J36" s="46">
        <v>17.5</v>
      </c>
    </row>
    <row r="37" spans="1:10" s="30" customFormat="1" ht="12.75">
      <c r="A37" s="29">
        <f t="shared" si="0"/>
        <v>24</v>
      </c>
      <c r="B37" s="21"/>
      <c r="C37" s="6"/>
      <c r="D37" s="23"/>
      <c r="E37" s="8" t="s">
        <v>151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</row>
    <row r="38" spans="1:10" s="30" customFormat="1" ht="12.75">
      <c r="A38" s="29">
        <f t="shared" si="0"/>
        <v>25</v>
      </c>
      <c r="B38" s="21"/>
      <c r="C38" s="6"/>
      <c r="D38" s="23"/>
      <c r="E38" s="8" t="s">
        <v>180</v>
      </c>
      <c r="F38" s="46">
        <v>120</v>
      </c>
      <c r="G38" s="47">
        <v>62.5</v>
      </c>
      <c r="H38" s="47">
        <v>22.5</v>
      </c>
      <c r="I38" s="47">
        <v>17.5</v>
      </c>
      <c r="J38" s="47">
        <v>17.5</v>
      </c>
    </row>
    <row r="39" spans="1:10" s="30" customFormat="1" ht="12.75">
      <c r="A39" s="29">
        <f t="shared" si="0"/>
        <v>26</v>
      </c>
      <c r="B39" s="21"/>
      <c r="C39" s="6"/>
      <c r="D39" s="23"/>
      <c r="E39" s="8"/>
      <c r="F39" s="46">
        <v>0</v>
      </c>
      <c r="G39" s="47">
        <v>0</v>
      </c>
      <c r="H39" s="47">
        <v>0</v>
      </c>
      <c r="I39" s="47">
        <v>0</v>
      </c>
      <c r="J39" s="47">
        <v>0</v>
      </c>
    </row>
    <row r="40" spans="1:10" s="30" customFormat="1" ht="25.5">
      <c r="A40" s="29">
        <f t="shared" si="0"/>
        <v>27</v>
      </c>
      <c r="B40" s="40" t="s">
        <v>172</v>
      </c>
      <c r="C40" s="6"/>
      <c r="D40" s="23"/>
      <c r="E40" s="5" t="s">
        <v>64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</row>
    <row r="41" spans="1:10" s="30" customFormat="1" ht="12.75">
      <c r="A41" s="29">
        <f t="shared" si="0"/>
        <v>28</v>
      </c>
      <c r="B41" s="21"/>
      <c r="C41" s="6" t="s">
        <v>125</v>
      </c>
      <c r="D41" s="23"/>
      <c r="E41" s="8" t="s">
        <v>115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</row>
    <row r="42" spans="1:10" s="30" customFormat="1" ht="12.75">
      <c r="A42" s="29">
        <f t="shared" si="0"/>
        <v>29</v>
      </c>
      <c r="B42" s="21"/>
      <c r="C42" s="6">
        <v>50</v>
      </c>
      <c r="D42" s="23"/>
      <c r="E42" s="8" t="s">
        <v>14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</row>
    <row r="43" spans="1:10" s="30" customFormat="1" ht="12.75">
      <c r="A43" s="29">
        <f t="shared" si="0"/>
        <v>30</v>
      </c>
      <c r="B43" s="21"/>
      <c r="C43" s="6"/>
      <c r="D43" s="23" t="s">
        <v>124</v>
      </c>
      <c r="E43" s="31" t="s">
        <v>14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</row>
    <row r="44" spans="1:10" s="30" customFormat="1" ht="12.75">
      <c r="A44" s="29">
        <f t="shared" si="0"/>
        <v>31</v>
      </c>
      <c r="B44" s="21"/>
      <c r="C44" s="6"/>
      <c r="D44" s="23"/>
      <c r="E44" s="5" t="s">
        <v>15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</row>
    <row r="45" spans="1:10" s="30" customFormat="1" ht="25.5">
      <c r="A45" s="29">
        <f t="shared" si="0"/>
        <v>32</v>
      </c>
      <c r="B45" s="39" t="s">
        <v>173</v>
      </c>
      <c r="C45" s="6"/>
      <c r="D45" s="23"/>
      <c r="E45" s="5" t="s">
        <v>16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</row>
    <row r="46" spans="1:10" s="30" customFormat="1" ht="12.75">
      <c r="A46" s="29">
        <f t="shared" si="0"/>
        <v>33</v>
      </c>
      <c r="B46" s="21"/>
      <c r="C46" s="6" t="s">
        <v>125</v>
      </c>
      <c r="D46" s="23"/>
      <c r="E46" s="8" t="s">
        <v>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</row>
    <row r="47" spans="1:10" s="30" customFormat="1" ht="12.75">
      <c r="A47" s="29">
        <f t="shared" si="0"/>
        <v>34</v>
      </c>
      <c r="B47" s="21"/>
      <c r="C47" s="6" t="s">
        <v>128</v>
      </c>
      <c r="D47" s="23"/>
      <c r="E47" s="8" t="s">
        <v>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</row>
    <row r="48" spans="1:10" s="30" customFormat="1" ht="12.75">
      <c r="A48" s="29">
        <f t="shared" si="0"/>
        <v>35</v>
      </c>
      <c r="B48" s="21"/>
      <c r="C48" s="6">
        <v>50</v>
      </c>
      <c r="D48" s="23"/>
      <c r="E48" s="8" t="s">
        <v>18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</row>
    <row r="49" spans="1:10" s="30" customFormat="1" ht="12.75">
      <c r="A49" s="29">
        <f t="shared" si="0"/>
        <v>36</v>
      </c>
      <c r="B49" s="21"/>
      <c r="C49" s="6"/>
      <c r="D49" s="23"/>
      <c r="E49" s="5" t="s">
        <v>66</v>
      </c>
      <c r="F49" s="44">
        <v>4166.25</v>
      </c>
      <c r="G49" s="44">
        <v>297</v>
      </c>
      <c r="H49" s="44">
        <v>1289.75</v>
      </c>
      <c r="I49" s="44">
        <v>1289.75</v>
      </c>
      <c r="J49" s="44">
        <v>1289.75</v>
      </c>
    </row>
    <row r="50" spans="1:10" s="30" customFormat="1" ht="12.75">
      <c r="A50" s="29">
        <f t="shared" si="0"/>
        <v>37</v>
      </c>
      <c r="B50" s="21" t="s">
        <v>132</v>
      </c>
      <c r="C50" s="6"/>
      <c r="D50" s="23"/>
      <c r="E50" s="8" t="s">
        <v>67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</row>
    <row r="51" spans="1:10" s="30" customFormat="1" ht="12.75">
      <c r="A51" s="29">
        <f t="shared" si="0"/>
        <v>38</v>
      </c>
      <c r="B51" s="21"/>
      <c r="C51" s="6"/>
      <c r="D51" s="23">
        <v>11</v>
      </c>
      <c r="E51" s="9" t="s">
        <v>116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</row>
    <row r="52" spans="1:10" s="30" customFormat="1" ht="12.75">
      <c r="A52" s="29">
        <f t="shared" si="0"/>
        <v>39</v>
      </c>
      <c r="B52" s="21"/>
      <c r="C52" s="6"/>
      <c r="D52" s="23"/>
      <c r="E52" s="31" t="s">
        <v>68</v>
      </c>
      <c r="F52" s="46">
        <v>0</v>
      </c>
      <c r="G52" s="47">
        <v>0</v>
      </c>
      <c r="H52" s="47">
        <v>0</v>
      </c>
      <c r="I52" s="47">
        <v>0</v>
      </c>
      <c r="J52" s="47">
        <v>0</v>
      </c>
    </row>
    <row r="53" spans="1:10" s="30" customFormat="1" ht="12.75">
      <c r="A53" s="29">
        <f t="shared" si="0"/>
        <v>40</v>
      </c>
      <c r="B53" s="21"/>
      <c r="C53" s="6"/>
      <c r="D53" s="23"/>
      <c r="E53" s="31" t="s">
        <v>69</v>
      </c>
      <c r="F53" s="46">
        <v>0</v>
      </c>
      <c r="G53" s="47">
        <v>0</v>
      </c>
      <c r="H53" s="47">
        <v>0</v>
      </c>
      <c r="I53" s="47">
        <v>0</v>
      </c>
      <c r="J53" s="47">
        <v>0</v>
      </c>
    </row>
    <row r="54" spans="1:10" s="30" customFormat="1" ht="12.75">
      <c r="A54" s="29">
        <f t="shared" si="0"/>
        <v>41</v>
      </c>
      <c r="B54" s="21"/>
      <c r="C54" s="6"/>
      <c r="D54" s="23"/>
      <c r="E54" s="31" t="s">
        <v>70</v>
      </c>
      <c r="F54" s="46">
        <v>0</v>
      </c>
      <c r="G54" s="47">
        <v>0</v>
      </c>
      <c r="H54" s="47">
        <v>0</v>
      </c>
      <c r="I54" s="47">
        <v>0</v>
      </c>
      <c r="J54" s="47">
        <v>0</v>
      </c>
    </row>
    <row r="55" spans="1:10" s="30" customFormat="1" ht="12.75">
      <c r="A55" s="29">
        <f t="shared" si="0"/>
        <v>42</v>
      </c>
      <c r="B55" s="21"/>
      <c r="C55" s="6"/>
      <c r="D55" s="23"/>
      <c r="E55" s="9" t="s">
        <v>161</v>
      </c>
      <c r="F55" s="46">
        <v>0</v>
      </c>
      <c r="G55" s="47">
        <v>0</v>
      </c>
      <c r="H55" s="47">
        <v>0</v>
      </c>
      <c r="I55" s="47">
        <v>0</v>
      </c>
      <c r="J55" s="47">
        <v>0</v>
      </c>
    </row>
    <row r="56" spans="1:10" s="30" customFormat="1" ht="12.75">
      <c r="A56" s="29">
        <f t="shared" si="0"/>
        <v>43</v>
      </c>
      <c r="B56" s="21"/>
      <c r="C56" s="6"/>
      <c r="D56" s="23"/>
      <c r="E56" s="31" t="s">
        <v>151</v>
      </c>
      <c r="F56" s="46">
        <v>0</v>
      </c>
      <c r="G56" s="47">
        <v>0</v>
      </c>
      <c r="H56" s="47">
        <v>0</v>
      </c>
      <c r="I56" s="47">
        <v>0</v>
      </c>
      <c r="J56" s="47">
        <v>0</v>
      </c>
    </row>
    <row r="57" spans="1:10" s="30" customFormat="1" ht="12.75">
      <c r="A57" s="29">
        <f t="shared" si="0"/>
        <v>44</v>
      </c>
      <c r="B57" s="21"/>
      <c r="C57" s="6"/>
      <c r="D57" s="23"/>
      <c r="E57" s="31" t="s">
        <v>148</v>
      </c>
      <c r="F57" s="46">
        <v>0</v>
      </c>
      <c r="G57" s="47">
        <v>0</v>
      </c>
      <c r="H57" s="47">
        <v>0</v>
      </c>
      <c r="I57" s="47">
        <v>0</v>
      </c>
      <c r="J57" s="47">
        <v>0</v>
      </c>
    </row>
    <row r="58" spans="1:10" s="30" customFormat="1" ht="12.75">
      <c r="A58" s="29">
        <f t="shared" si="0"/>
        <v>45</v>
      </c>
      <c r="B58" s="21"/>
      <c r="C58" s="6"/>
      <c r="D58" s="23"/>
      <c r="E58" s="31" t="s">
        <v>149</v>
      </c>
      <c r="F58" s="46">
        <v>0</v>
      </c>
      <c r="G58" s="47">
        <v>0</v>
      </c>
      <c r="H58" s="47">
        <v>0</v>
      </c>
      <c r="I58" s="47">
        <v>0</v>
      </c>
      <c r="J58" s="47">
        <v>0</v>
      </c>
    </row>
    <row r="59" spans="1:10" s="30" customFormat="1" ht="12.75">
      <c r="A59" s="29">
        <f t="shared" si="0"/>
        <v>46</v>
      </c>
      <c r="B59" s="21"/>
      <c r="C59" s="6"/>
      <c r="D59" s="23"/>
      <c r="E59" s="31" t="s">
        <v>150</v>
      </c>
      <c r="F59" s="46">
        <v>0</v>
      </c>
      <c r="G59" s="47">
        <v>0</v>
      </c>
      <c r="H59" s="47">
        <v>0</v>
      </c>
      <c r="I59" s="47">
        <v>0</v>
      </c>
      <c r="J59" s="47">
        <v>0</v>
      </c>
    </row>
    <row r="60" spans="1:10" s="30" customFormat="1" ht="12.75">
      <c r="A60" s="29">
        <f t="shared" si="0"/>
        <v>47</v>
      </c>
      <c r="B60" s="21"/>
      <c r="C60" s="6"/>
      <c r="D60" s="23"/>
      <c r="E60" s="31" t="s">
        <v>142</v>
      </c>
      <c r="F60" s="46">
        <v>0</v>
      </c>
      <c r="G60" s="47">
        <v>0</v>
      </c>
      <c r="H60" s="47">
        <v>0</v>
      </c>
      <c r="I60" s="47">
        <v>0</v>
      </c>
      <c r="J60" s="47">
        <v>0</v>
      </c>
    </row>
    <row r="61" spans="1:10" s="30" customFormat="1" ht="12.75">
      <c r="A61" s="29">
        <f t="shared" si="0"/>
        <v>48</v>
      </c>
      <c r="B61" s="21"/>
      <c r="C61" s="6"/>
      <c r="D61" s="23"/>
      <c r="E61" s="31" t="s">
        <v>19</v>
      </c>
      <c r="F61" s="46">
        <v>0</v>
      </c>
      <c r="G61" s="47">
        <v>0</v>
      </c>
      <c r="H61" s="47">
        <v>0</v>
      </c>
      <c r="I61" s="47">
        <v>0</v>
      </c>
      <c r="J61" s="47">
        <v>0</v>
      </c>
    </row>
    <row r="62" spans="1:10" s="30" customFormat="1" ht="12.75">
      <c r="A62" s="29">
        <f t="shared" si="0"/>
        <v>49</v>
      </c>
      <c r="B62" s="21" t="s">
        <v>133</v>
      </c>
      <c r="C62" s="6"/>
      <c r="D62" s="23"/>
      <c r="E62" s="13" t="s">
        <v>71</v>
      </c>
      <c r="F62" s="44">
        <v>4166.25</v>
      </c>
      <c r="G62" s="44">
        <v>297</v>
      </c>
      <c r="H62" s="44">
        <v>1289.75</v>
      </c>
      <c r="I62" s="44">
        <v>1289.75</v>
      </c>
      <c r="J62" s="44">
        <v>1289.75</v>
      </c>
    </row>
    <row r="63" spans="1:10" s="17" customFormat="1" ht="38.25">
      <c r="A63" s="29">
        <f t="shared" si="0"/>
        <v>50</v>
      </c>
      <c r="B63" s="22"/>
      <c r="C63" s="12" t="s">
        <v>147</v>
      </c>
      <c r="D63" s="16"/>
      <c r="E63" s="11" t="s">
        <v>162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</row>
    <row r="64" spans="1:10" s="30" customFormat="1" ht="12.75">
      <c r="A64" s="29">
        <f t="shared" si="0"/>
        <v>51</v>
      </c>
      <c r="B64" s="21"/>
      <c r="C64" s="6"/>
      <c r="D64" s="23"/>
      <c r="E64" s="31" t="s">
        <v>144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</row>
    <row r="65" spans="1:10" s="30" customFormat="1" ht="12.75">
      <c r="A65" s="29">
        <f t="shared" si="0"/>
        <v>52</v>
      </c>
      <c r="B65" s="21"/>
      <c r="C65" s="6"/>
      <c r="D65" s="23"/>
      <c r="E65" s="31" t="s">
        <v>163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</row>
    <row r="66" spans="1:10" s="30" customFormat="1" ht="12.75">
      <c r="A66" s="29">
        <f t="shared" si="0"/>
        <v>53</v>
      </c>
      <c r="B66" s="21"/>
      <c r="C66" s="6"/>
      <c r="D66" s="23"/>
      <c r="E66" s="31" t="s">
        <v>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</row>
    <row r="67" spans="1:10" s="18" customFormat="1" ht="12.75">
      <c r="A67" s="29">
        <f t="shared" si="0"/>
        <v>54</v>
      </c>
      <c r="B67" s="22"/>
      <c r="C67" s="12" t="s">
        <v>138</v>
      </c>
      <c r="D67" s="12"/>
      <c r="E67" s="8" t="s">
        <v>143</v>
      </c>
      <c r="F67" s="48">
        <v>4166.25</v>
      </c>
      <c r="G67" s="48">
        <v>297</v>
      </c>
      <c r="H67" s="48">
        <v>1289.75</v>
      </c>
      <c r="I67" s="48">
        <v>1289.75</v>
      </c>
      <c r="J67" s="48">
        <v>1289.75</v>
      </c>
    </row>
    <row r="68" spans="1:10" s="30" customFormat="1" ht="12.75">
      <c r="A68" s="29">
        <f t="shared" si="0"/>
        <v>55</v>
      </c>
      <c r="B68" s="21"/>
      <c r="C68" s="6"/>
      <c r="D68" s="23"/>
      <c r="E68" s="31" t="s">
        <v>144</v>
      </c>
      <c r="F68" s="46">
        <v>0</v>
      </c>
      <c r="G68" s="47">
        <v>0</v>
      </c>
      <c r="H68" s="47">
        <v>0</v>
      </c>
      <c r="I68" s="47">
        <v>0</v>
      </c>
      <c r="J68" s="47">
        <v>0</v>
      </c>
    </row>
    <row r="69" spans="1:10" s="30" customFormat="1" ht="12.75">
      <c r="A69" s="29">
        <f t="shared" si="0"/>
        <v>56</v>
      </c>
      <c r="B69" s="21"/>
      <c r="C69" s="6"/>
      <c r="D69" s="23"/>
      <c r="E69" s="31" t="s">
        <v>163</v>
      </c>
      <c r="F69" s="46">
        <v>0</v>
      </c>
      <c r="G69" s="47">
        <v>0</v>
      </c>
      <c r="H69" s="47">
        <v>0</v>
      </c>
      <c r="I69" s="47">
        <v>0</v>
      </c>
      <c r="J69" s="47">
        <v>0</v>
      </c>
    </row>
    <row r="70" spans="1:10" s="30" customFormat="1" ht="12.75">
      <c r="A70" s="29">
        <f t="shared" si="0"/>
        <v>57</v>
      </c>
      <c r="B70" s="21"/>
      <c r="C70" s="6"/>
      <c r="D70" s="23"/>
      <c r="E70" s="31" t="s">
        <v>145</v>
      </c>
      <c r="F70" s="46">
        <v>0</v>
      </c>
      <c r="G70" s="47">
        <v>0</v>
      </c>
      <c r="H70" s="47">
        <v>0</v>
      </c>
      <c r="I70" s="47">
        <v>0</v>
      </c>
      <c r="J70" s="47">
        <v>0</v>
      </c>
    </row>
    <row r="71" spans="1:10" s="30" customFormat="1" ht="25.5">
      <c r="A71" s="29">
        <f t="shared" si="0"/>
        <v>58</v>
      </c>
      <c r="B71" s="21"/>
      <c r="C71" s="6"/>
      <c r="D71" s="23" t="s">
        <v>175</v>
      </c>
      <c r="E71" s="41" t="s">
        <v>176</v>
      </c>
      <c r="F71" s="46">
        <v>0</v>
      </c>
      <c r="G71" s="47">
        <v>0</v>
      </c>
      <c r="H71" s="47">
        <v>0</v>
      </c>
      <c r="I71" s="47">
        <v>0</v>
      </c>
      <c r="J71" s="47">
        <v>0</v>
      </c>
    </row>
    <row r="72" spans="1:10" s="30" customFormat="1" ht="25.5">
      <c r="A72" s="29">
        <f t="shared" si="0"/>
        <v>59</v>
      </c>
      <c r="B72" s="21"/>
      <c r="C72" s="6"/>
      <c r="D72" s="23" t="s">
        <v>177</v>
      </c>
      <c r="E72" s="41" t="s">
        <v>178</v>
      </c>
      <c r="F72" s="46">
        <v>4166.25</v>
      </c>
      <c r="G72" s="47">
        <v>297</v>
      </c>
      <c r="H72" s="47">
        <v>1289.75</v>
      </c>
      <c r="I72" s="47">
        <v>1289.75</v>
      </c>
      <c r="J72" s="47">
        <v>1289.75</v>
      </c>
    </row>
    <row r="73" spans="1:10" s="30" customFormat="1" ht="12.75">
      <c r="A73" s="29">
        <f t="shared" si="0"/>
        <v>60</v>
      </c>
      <c r="B73" s="33">
        <v>45.1</v>
      </c>
      <c r="C73" s="6"/>
      <c r="D73" s="23"/>
      <c r="E73" s="8" t="s">
        <v>164</v>
      </c>
      <c r="F73" s="46">
        <v>0</v>
      </c>
      <c r="G73" s="47">
        <v>0</v>
      </c>
      <c r="H73" s="47">
        <v>0</v>
      </c>
      <c r="I73" s="47">
        <v>0</v>
      </c>
      <c r="J73" s="47">
        <v>0</v>
      </c>
    </row>
    <row r="74" spans="1:10" s="30" customFormat="1" ht="23.25" customHeight="1">
      <c r="A74" s="29">
        <f t="shared" si="0"/>
        <v>61</v>
      </c>
      <c r="B74" s="21" t="s">
        <v>20</v>
      </c>
      <c r="C74" s="6" t="s">
        <v>21</v>
      </c>
      <c r="D74" s="6" t="s">
        <v>22</v>
      </c>
      <c r="E74" s="42" t="s">
        <v>122</v>
      </c>
      <c r="F74" s="44">
        <v>21336.41</v>
      </c>
      <c r="G74" s="44">
        <v>4825.19</v>
      </c>
      <c r="H74" s="44">
        <v>5764.34</v>
      </c>
      <c r="I74" s="44">
        <v>5422.74</v>
      </c>
      <c r="J74" s="44">
        <v>5324.14</v>
      </c>
    </row>
    <row r="75" spans="1:10" s="30" customFormat="1" ht="12.75">
      <c r="A75" s="29">
        <f t="shared" si="0"/>
        <v>62</v>
      </c>
      <c r="B75" s="21"/>
      <c r="C75" s="6"/>
      <c r="D75" s="23"/>
      <c r="E75" s="5" t="s">
        <v>23</v>
      </c>
      <c r="F75" s="44">
        <v>17050.16</v>
      </c>
      <c r="G75" s="44">
        <v>4465.69</v>
      </c>
      <c r="H75" s="44">
        <v>4452.09</v>
      </c>
      <c r="I75" s="44">
        <v>4115.49</v>
      </c>
      <c r="J75" s="44">
        <v>4016.89</v>
      </c>
    </row>
    <row r="76" spans="1:10" s="30" customFormat="1" ht="12.75">
      <c r="A76" s="29">
        <f t="shared" si="0"/>
        <v>63</v>
      </c>
      <c r="B76" s="21">
        <v>10</v>
      </c>
      <c r="C76" s="6"/>
      <c r="D76" s="23"/>
      <c r="E76" s="5" t="s">
        <v>24</v>
      </c>
      <c r="F76" s="44">
        <v>10756.76</v>
      </c>
      <c r="G76" s="44">
        <v>2809.19</v>
      </c>
      <c r="H76" s="44">
        <v>2801.19</v>
      </c>
      <c r="I76" s="44">
        <v>2613.19</v>
      </c>
      <c r="J76" s="44">
        <v>2533.19</v>
      </c>
    </row>
    <row r="77" spans="1:10" s="30" customFormat="1" ht="12.75">
      <c r="A77" s="29">
        <f t="shared" si="0"/>
        <v>64</v>
      </c>
      <c r="B77" s="21"/>
      <c r="C77" s="6" t="s">
        <v>125</v>
      </c>
      <c r="D77" s="23"/>
      <c r="E77" s="5" t="s">
        <v>25</v>
      </c>
      <c r="F77" s="44">
        <v>7978.4</v>
      </c>
      <c r="G77" s="44">
        <v>2105.3</v>
      </c>
      <c r="H77" s="44">
        <v>2097.3</v>
      </c>
      <c r="I77" s="44">
        <v>1927.9</v>
      </c>
      <c r="J77" s="44">
        <v>1847.9</v>
      </c>
    </row>
    <row r="78" spans="1:10" s="30" customFormat="1" ht="12.75">
      <c r="A78" s="29">
        <f t="shared" si="0"/>
        <v>65</v>
      </c>
      <c r="B78" s="21"/>
      <c r="C78" s="6"/>
      <c r="D78" s="23" t="s">
        <v>125</v>
      </c>
      <c r="E78" s="31" t="s">
        <v>72</v>
      </c>
      <c r="F78" s="44">
        <v>4899.6</v>
      </c>
      <c r="G78" s="44">
        <v>1323</v>
      </c>
      <c r="H78" s="44">
        <v>1323</v>
      </c>
      <c r="I78" s="44">
        <v>1166.8</v>
      </c>
      <c r="J78" s="44">
        <v>1086.8</v>
      </c>
    </row>
    <row r="79" spans="1:10" s="30" customFormat="1" ht="12.75">
      <c r="A79" s="29">
        <f t="shared" si="0"/>
        <v>66</v>
      </c>
      <c r="B79" s="21"/>
      <c r="C79" s="6"/>
      <c r="D79" s="23" t="s">
        <v>126</v>
      </c>
      <c r="E79" s="31" t="s">
        <v>26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</row>
    <row r="80" spans="1:10" s="30" customFormat="1" ht="12.75">
      <c r="A80" s="29">
        <f t="shared" si="0"/>
        <v>67</v>
      </c>
      <c r="B80" s="21"/>
      <c r="C80" s="6"/>
      <c r="D80" s="23" t="s">
        <v>127</v>
      </c>
      <c r="E80" s="31" t="s">
        <v>73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</row>
    <row r="81" spans="1:10" s="30" customFormat="1" ht="12.75">
      <c r="A81" s="29">
        <f t="shared" si="0"/>
        <v>68</v>
      </c>
      <c r="B81" s="21"/>
      <c r="C81" s="6"/>
      <c r="D81" s="23" t="s">
        <v>128</v>
      </c>
      <c r="E81" s="31" t="s">
        <v>27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</row>
    <row r="82" spans="1:10" s="30" customFormat="1" ht="12.75">
      <c r="A82" s="29">
        <f t="shared" si="0"/>
        <v>69</v>
      </c>
      <c r="B82" s="21"/>
      <c r="C82" s="6"/>
      <c r="D82" s="23" t="s">
        <v>124</v>
      </c>
      <c r="E82" s="31" t="s">
        <v>74</v>
      </c>
      <c r="F82" s="44">
        <v>1970.4</v>
      </c>
      <c r="G82" s="44">
        <v>492.7</v>
      </c>
      <c r="H82" s="44">
        <v>492.7</v>
      </c>
      <c r="I82" s="44">
        <v>492.5</v>
      </c>
      <c r="J82" s="44">
        <v>492.5</v>
      </c>
    </row>
    <row r="83" spans="1:10" s="30" customFormat="1" ht="12.75">
      <c r="A83" s="29">
        <f t="shared" si="0"/>
        <v>70</v>
      </c>
      <c r="B83" s="21"/>
      <c r="C83" s="6"/>
      <c r="D83" s="23" t="s">
        <v>129</v>
      </c>
      <c r="E83" s="31" t="s">
        <v>28</v>
      </c>
      <c r="F83" s="44">
        <v>972</v>
      </c>
      <c r="G83" s="44">
        <v>243</v>
      </c>
      <c r="H83" s="44">
        <v>243</v>
      </c>
      <c r="I83" s="44">
        <v>243</v>
      </c>
      <c r="J83" s="44">
        <v>243</v>
      </c>
    </row>
    <row r="84" spans="1:10" s="30" customFormat="1" ht="12.75">
      <c r="A84" s="29">
        <f t="shared" si="0"/>
        <v>71</v>
      </c>
      <c r="B84" s="21"/>
      <c r="C84" s="6"/>
      <c r="D84" s="23" t="s">
        <v>130</v>
      </c>
      <c r="E84" s="31" t="s">
        <v>29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</row>
    <row r="85" spans="1:10" s="30" customFormat="1" ht="12.75">
      <c r="A85" s="29">
        <f t="shared" si="0"/>
        <v>72</v>
      </c>
      <c r="B85" s="21"/>
      <c r="C85" s="6"/>
      <c r="D85" s="23" t="s">
        <v>131</v>
      </c>
      <c r="E85" s="31" t="s">
        <v>30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</row>
    <row r="86" spans="1:10" s="30" customFormat="1" ht="12.75">
      <c r="A86" s="29">
        <f t="shared" si="0"/>
        <v>73</v>
      </c>
      <c r="B86" s="21"/>
      <c r="C86" s="6"/>
      <c r="D86" s="23" t="s">
        <v>123</v>
      </c>
      <c r="E86" s="31" t="s">
        <v>75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</row>
    <row r="87" spans="1:10" s="30" customFormat="1" ht="12.75">
      <c r="A87" s="29">
        <f t="shared" si="0"/>
        <v>74</v>
      </c>
      <c r="B87" s="21"/>
      <c r="C87" s="6"/>
      <c r="D87" s="23">
        <v>10</v>
      </c>
      <c r="E87" s="31" t="s">
        <v>31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</row>
    <row r="88" spans="1:10" s="30" customFormat="1" ht="12.75">
      <c r="A88" s="29">
        <f t="shared" si="0"/>
        <v>75</v>
      </c>
      <c r="B88" s="21"/>
      <c r="C88" s="6"/>
      <c r="D88" s="23">
        <v>11</v>
      </c>
      <c r="E88" s="31" t="s">
        <v>76</v>
      </c>
      <c r="F88" s="44">
        <v>120</v>
      </c>
      <c r="G88" s="44">
        <v>35</v>
      </c>
      <c r="H88" s="44">
        <v>35</v>
      </c>
      <c r="I88" s="44">
        <v>25</v>
      </c>
      <c r="J88" s="44">
        <v>25</v>
      </c>
    </row>
    <row r="89" spans="1:10" s="30" customFormat="1" ht="12.75">
      <c r="A89" s="29">
        <f t="shared" si="0"/>
        <v>76</v>
      </c>
      <c r="B89" s="21"/>
      <c r="C89" s="6"/>
      <c r="D89" s="23">
        <v>12</v>
      </c>
      <c r="E89" s="31" t="s">
        <v>77</v>
      </c>
      <c r="F89" s="44">
        <v>6</v>
      </c>
      <c r="G89" s="44">
        <v>3</v>
      </c>
      <c r="H89" s="44">
        <v>3</v>
      </c>
      <c r="I89" s="44">
        <v>0</v>
      </c>
      <c r="J89" s="44">
        <v>0</v>
      </c>
    </row>
    <row r="90" spans="1:10" s="30" customFormat="1" ht="12.75">
      <c r="A90" s="29">
        <f t="shared" si="0"/>
        <v>77</v>
      </c>
      <c r="B90" s="21"/>
      <c r="C90" s="6"/>
      <c r="D90" s="23">
        <v>13</v>
      </c>
      <c r="E90" s="31" t="s">
        <v>78</v>
      </c>
      <c r="F90" s="44">
        <v>2.4</v>
      </c>
      <c r="G90" s="44">
        <v>0.6</v>
      </c>
      <c r="H90" s="44">
        <v>0.6</v>
      </c>
      <c r="I90" s="44">
        <v>0.6</v>
      </c>
      <c r="J90" s="44">
        <v>0.6</v>
      </c>
    </row>
    <row r="91" spans="1:10" s="30" customFormat="1" ht="12.75">
      <c r="A91" s="29">
        <f t="shared" si="0"/>
        <v>78</v>
      </c>
      <c r="B91" s="21"/>
      <c r="C91" s="6"/>
      <c r="D91" s="23">
        <v>14</v>
      </c>
      <c r="E91" s="31" t="s">
        <v>79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</row>
    <row r="92" spans="1:10" s="30" customFormat="1" ht="12.75">
      <c r="A92" s="29">
        <f aca="true" t="shared" si="1" ref="A92:A155">A91+1</f>
        <v>79</v>
      </c>
      <c r="B92" s="21"/>
      <c r="C92" s="6"/>
      <c r="D92" s="23">
        <v>15</v>
      </c>
      <c r="E92" s="31" t="s">
        <v>80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</row>
    <row r="93" spans="1:10" s="30" customFormat="1" ht="12.75">
      <c r="A93" s="29">
        <f t="shared" si="1"/>
        <v>80</v>
      </c>
      <c r="B93" s="21"/>
      <c r="C93" s="6"/>
      <c r="D93" s="23">
        <v>16</v>
      </c>
      <c r="E93" s="31" t="s">
        <v>81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</row>
    <row r="94" spans="1:10" s="30" customFormat="1" ht="12.75">
      <c r="A94" s="29">
        <f t="shared" si="1"/>
        <v>81</v>
      </c>
      <c r="B94" s="21"/>
      <c r="C94" s="6"/>
      <c r="D94" s="23">
        <v>30</v>
      </c>
      <c r="E94" s="31" t="s">
        <v>32</v>
      </c>
      <c r="F94" s="44">
        <v>8</v>
      </c>
      <c r="G94" s="44">
        <v>8</v>
      </c>
      <c r="H94" s="44">
        <v>0</v>
      </c>
      <c r="I94" s="44">
        <v>0</v>
      </c>
      <c r="J94" s="44">
        <v>0</v>
      </c>
    </row>
    <row r="95" spans="1:10" s="30" customFormat="1" ht="12.75">
      <c r="A95" s="29">
        <f t="shared" si="1"/>
        <v>82</v>
      </c>
      <c r="B95" s="21"/>
      <c r="C95" s="6" t="s">
        <v>126</v>
      </c>
      <c r="D95" s="23"/>
      <c r="E95" s="5" t="s">
        <v>82</v>
      </c>
      <c r="F95" s="44">
        <v>513.6</v>
      </c>
      <c r="G95" s="44">
        <v>128.4</v>
      </c>
      <c r="H95" s="44">
        <v>128.4</v>
      </c>
      <c r="I95" s="44">
        <v>128.4</v>
      </c>
      <c r="J95" s="44">
        <v>128.4</v>
      </c>
    </row>
    <row r="96" spans="1:10" s="30" customFormat="1" ht="12.75">
      <c r="A96" s="29">
        <f t="shared" si="1"/>
        <v>83</v>
      </c>
      <c r="B96" s="21"/>
      <c r="C96" s="6"/>
      <c r="D96" s="23" t="s">
        <v>125</v>
      </c>
      <c r="E96" s="31" t="s">
        <v>83</v>
      </c>
      <c r="F96" s="44">
        <v>513.6</v>
      </c>
      <c r="G96" s="44">
        <v>128.4</v>
      </c>
      <c r="H96" s="44">
        <v>128.4</v>
      </c>
      <c r="I96" s="44">
        <v>128.4</v>
      </c>
      <c r="J96" s="44">
        <v>128.4</v>
      </c>
    </row>
    <row r="97" spans="1:10" s="30" customFormat="1" ht="12.75">
      <c r="A97" s="29">
        <f t="shared" si="1"/>
        <v>84</v>
      </c>
      <c r="B97" s="21"/>
      <c r="C97" s="6"/>
      <c r="D97" s="23" t="s">
        <v>126</v>
      </c>
      <c r="E97" s="31" t="s">
        <v>84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</row>
    <row r="98" spans="1:10" s="30" customFormat="1" ht="12.75">
      <c r="A98" s="29">
        <f t="shared" si="1"/>
        <v>85</v>
      </c>
      <c r="B98" s="21"/>
      <c r="C98" s="6"/>
      <c r="D98" s="23" t="s">
        <v>127</v>
      </c>
      <c r="E98" s="31" t="s">
        <v>33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</row>
    <row r="99" spans="1:10" s="30" customFormat="1" ht="12.75">
      <c r="A99" s="29">
        <f t="shared" si="1"/>
        <v>86</v>
      </c>
      <c r="B99" s="21"/>
      <c r="C99" s="6"/>
      <c r="D99" s="23" t="s">
        <v>128</v>
      </c>
      <c r="E99" s="31" t="s">
        <v>117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</row>
    <row r="100" spans="1:10" s="30" customFormat="1" ht="12.75">
      <c r="A100" s="29">
        <f t="shared" si="1"/>
        <v>87</v>
      </c>
      <c r="B100" s="21"/>
      <c r="C100" s="6"/>
      <c r="D100" s="23" t="s">
        <v>124</v>
      </c>
      <c r="E100" s="31" t="s">
        <v>85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</row>
    <row r="101" spans="1:10" s="30" customFormat="1" ht="12.75">
      <c r="A101" s="29">
        <f t="shared" si="1"/>
        <v>88</v>
      </c>
      <c r="B101" s="21"/>
      <c r="C101" s="6"/>
      <c r="D101" s="23">
        <v>30</v>
      </c>
      <c r="E101" s="31" t="s">
        <v>86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</row>
    <row r="102" spans="1:10" s="30" customFormat="1" ht="12.75">
      <c r="A102" s="29">
        <f t="shared" si="1"/>
        <v>89</v>
      </c>
      <c r="B102" s="21"/>
      <c r="C102" s="6" t="s">
        <v>127</v>
      </c>
      <c r="D102" s="23"/>
      <c r="E102" s="5" t="s">
        <v>87</v>
      </c>
      <c r="F102" s="44">
        <v>2264.76</v>
      </c>
      <c r="G102" s="44">
        <v>575.49</v>
      </c>
      <c r="H102" s="44">
        <v>575.49</v>
      </c>
      <c r="I102" s="44">
        <v>556.89</v>
      </c>
      <c r="J102" s="44">
        <v>556.89</v>
      </c>
    </row>
    <row r="103" spans="1:10" s="30" customFormat="1" ht="12.75">
      <c r="A103" s="29">
        <f t="shared" si="1"/>
        <v>90</v>
      </c>
      <c r="B103" s="21"/>
      <c r="C103" s="6"/>
      <c r="D103" s="23" t="s">
        <v>125</v>
      </c>
      <c r="E103" s="31" t="s">
        <v>89</v>
      </c>
      <c r="F103" s="44">
        <v>1690.8</v>
      </c>
      <c r="G103" s="44">
        <v>430.7</v>
      </c>
      <c r="H103" s="44">
        <v>430.7</v>
      </c>
      <c r="I103" s="44">
        <v>414.7</v>
      </c>
      <c r="J103" s="44">
        <v>414.7</v>
      </c>
    </row>
    <row r="104" spans="1:10" s="30" customFormat="1" ht="12.75">
      <c r="A104" s="29">
        <f t="shared" si="1"/>
        <v>91</v>
      </c>
      <c r="B104" s="21"/>
      <c r="C104" s="6"/>
      <c r="D104" s="23" t="s">
        <v>126</v>
      </c>
      <c r="E104" s="31" t="s">
        <v>110</v>
      </c>
      <c r="F104" s="44">
        <v>51.24</v>
      </c>
      <c r="G104" s="44">
        <v>12.81</v>
      </c>
      <c r="H104" s="44">
        <v>12.81</v>
      </c>
      <c r="I104" s="44">
        <v>12.81</v>
      </c>
      <c r="J104" s="44">
        <v>12.81</v>
      </c>
    </row>
    <row r="105" spans="1:10" s="30" customFormat="1" ht="12.75">
      <c r="A105" s="29">
        <f t="shared" si="1"/>
        <v>92</v>
      </c>
      <c r="B105" s="21"/>
      <c r="C105" s="6"/>
      <c r="D105" s="23" t="s">
        <v>127</v>
      </c>
      <c r="E105" s="31" t="s">
        <v>90</v>
      </c>
      <c r="F105" s="44">
        <v>418.8</v>
      </c>
      <c r="G105" s="44">
        <v>106</v>
      </c>
      <c r="H105" s="44">
        <v>106</v>
      </c>
      <c r="I105" s="44">
        <v>103.4</v>
      </c>
      <c r="J105" s="44">
        <v>103.4</v>
      </c>
    </row>
    <row r="106" spans="1:10" s="30" customFormat="1" ht="12.75">
      <c r="A106" s="29">
        <f t="shared" si="1"/>
        <v>93</v>
      </c>
      <c r="B106" s="21"/>
      <c r="C106" s="6"/>
      <c r="D106" s="23" t="s">
        <v>128</v>
      </c>
      <c r="E106" s="31" t="s">
        <v>88</v>
      </c>
      <c r="F106" s="44">
        <v>26.88</v>
      </c>
      <c r="G106" s="44">
        <v>6.72</v>
      </c>
      <c r="H106" s="44">
        <v>6.72</v>
      </c>
      <c r="I106" s="44">
        <v>6.72</v>
      </c>
      <c r="J106" s="44">
        <v>6.72</v>
      </c>
    </row>
    <row r="107" spans="1:10" s="30" customFormat="1" ht="12.75">
      <c r="A107" s="29">
        <f t="shared" si="1"/>
        <v>94</v>
      </c>
      <c r="B107" s="21"/>
      <c r="C107" s="6"/>
      <c r="D107" s="23" t="s">
        <v>124</v>
      </c>
      <c r="E107" s="31" t="s">
        <v>91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</row>
    <row r="108" spans="1:10" s="30" customFormat="1" ht="12.75">
      <c r="A108" s="29">
        <f t="shared" si="1"/>
        <v>95</v>
      </c>
      <c r="B108" s="21"/>
      <c r="C108" s="6"/>
      <c r="D108" s="23" t="s">
        <v>129</v>
      </c>
      <c r="E108" s="31" t="s">
        <v>92</v>
      </c>
      <c r="F108" s="44">
        <v>77.04</v>
      </c>
      <c r="G108" s="44">
        <v>19.26</v>
      </c>
      <c r="H108" s="44">
        <v>19.26</v>
      </c>
      <c r="I108" s="44">
        <v>19.26</v>
      </c>
      <c r="J108" s="44">
        <v>19.26</v>
      </c>
    </row>
    <row r="109" spans="1:10" s="30" customFormat="1" ht="12.75">
      <c r="A109" s="29">
        <f t="shared" si="1"/>
        <v>96</v>
      </c>
      <c r="B109" s="21"/>
      <c r="C109" s="6"/>
      <c r="D109" s="23" t="s">
        <v>130</v>
      </c>
      <c r="E109" s="37" t="s">
        <v>134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</row>
    <row r="110" spans="1:10" s="30" customFormat="1" ht="12.75">
      <c r="A110" s="29">
        <f t="shared" si="1"/>
        <v>97</v>
      </c>
      <c r="B110" s="21">
        <v>20</v>
      </c>
      <c r="C110" s="6"/>
      <c r="D110" s="23"/>
      <c r="E110" s="5" t="s">
        <v>113</v>
      </c>
      <c r="F110" s="44">
        <v>6293.4</v>
      </c>
      <c r="G110" s="44">
        <v>1656.5</v>
      </c>
      <c r="H110" s="44">
        <v>1650.9</v>
      </c>
      <c r="I110" s="44">
        <v>1502.3</v>
      </c>
      <c r="J110" s="44">
        <v>1483.7</v>
      </c>
    </row>
    <row r="111" spans="1:10" s="30" customFormat="1" ht="12.75">
      <c r="A111" s="29">
        <f t="shared" si="1"/>
        <v>98</v>
      </c>
      <c r="B111" s="21"/>
      <c r="C111" s="6" t="s">
        <v>125</v>
      </c>
      <c r="D111" s="23"/>
      <c r="E111" s="5" t="s">
        <v>112</v>
      </c>
      <c r="F111" s="44">
        <v>1828.9</v>
      </c>
      <c r="G111" s="44">
        <v>532.8</v>
      </c>
      <c r="H111" s="44">
        <v>532.2</v>
      </c>
      <c r="I111" s="44">
        <v>388</v>
      </c>
      <c r="J111" s="44">
        <v>375.9</v>
      </c>
    </row>
    <row r="112" spans="1:10" s="30" customFormat="1" ht="12.75">
      <c r="A112" s="29">
        <f t="shared" si="1"/>
        <v>99</v>
      </c>
      <c r="B112" s="21"/>
      <c r="C112" s="6"/>
      <c r="D112" s="23" t="s">
        <v>125</v>
      </c>
      <c r="E112" s="31" t="s">
        <v>34</v>
      </c>
      <c r="F112" s="44">
        <v>81.9</v>
      </c>
      <c r="G112" s="44">
        <v>20.6</v>
      </c>
      <c r="H112" s="44">
        <v>20.5</v>
      </c>
      <c r="I112" s="44">
        <v>20.4</v>
      </c>
      <c r="J112" s="44">
        <v>20.4</v>
      </c>
    </row>
    <row r="113" spans="1:10" s="30" customFormat="1" ht="12.75">
      <c r="A113" s="29">
        <f t="shared" si="1"/>
        <v>100</v>
      </c>
      <c r="B113" s="21"/>
      <c r="C113" s="6"/>
      <c r="D113" s="23" t="s">
        <v>126</v>
      </c>
      <c r="E113" s="31" t="s">
        <v>35</v>
      </c>
      <c r="F113" s="44">
        <v>106.2</v>
      </c>
      <c r="G113" s="44">
        <v>26.6</v>
      </c>
      <c r="H113" s="44">
        <v>26.6</v>
      </c>
      <c r="I113" s="44">
        <v>26.5</v>
      </c>
      <c r="J113" s="44">
        <v>26.5</v>
      </c>
    </row>
    <row r="114" spans="1:10" ht="12.75">
      <c r="A114" s="29">
        <f t="shared" si="1"/>
        <v>101</v>
      </c>
      <c r="B114" s="21"/>
      <c r="C114" s="6"/>
      <c r="D114" s="23" t="s">
        <v>127</v>
      </c>
      <c r="E114" s="31" t="s">
        <v>118</v>
      </c>
      <c r="F114" s="44">
        <v>619.3</v>
      </c>
      <c r="G114" s="44">
        <v>190.6</v>
      </c>
      <c r="H114" s="44">
        <v>190.6</v>
      </c>
      <c r="I114" s="44">
        <v>120.6</v>
      </c>
      <c r="J114" s="44">
        <v>117.5</v>
      </c>
    </row>
    <row r="115" spans="1:10" ht="12.75">
      <c r="A115" s="29">
        <f t="shared" si="1"/>
        <v>102</v>
      </c>
      <c r="B115" s="21"/>
      <c r="C115" s="6"/>
      <c r="D115" s="23" t="s">
        <v>128</v>
      </c>
      <c r="E115" s="31" t="s">
        <v>36</v>
      </c>
      <c r="F115" s="44">
        <v>102.4</v>
      </c>
      <c r="G115" s="44">
        <v>30.6</v>
      </c>
      <c r="H115" s="44">
        <v>30.6</v>
      </c>
      <c r="I115" s="44">
        <v>20.6</v>
      </c>
      <c r="J115" s="44">
        <v>20.6</v>
      </c>
    </row>
    <row r="116" spans="1:10" ht="12.75">
      <c r="A116" s="29">
        <f t="shared" si="1"/>
        <v>103</v>
      </c>
      <c r="B116" s="21"/>
      <c r="C116" s="6"/>
      <c r="D116" s="23" t="s">
        <v>124</v>
      </c>
      <c r="E116" s="31" t="s">
        <v>93</v>
      </c>
      <c r="F116" s="44">
        <v>31.5</v>
      </c>
      <c r="G116" s="44">
        <v>8</v>
      </c>
      <c r="H116" s="44">
        <v>8</v>
      </c>
      <c r="I116" s="44">
        <v>8</v>
      </c>
      <c r="J116" s="44">
        <v>7.5</v>
      </c>
    </row>
    <row r="117" spans="1:10" ht="12.75">
      <c r="A117" s="29">
        <f t="shared" si="1"/>
        <v>104</v>
      </c>
      <c r="B117" s="21"/>
      <c r="C117" s="6"/>
      <c r="D117" s="23" t="s">
        <v>129</v>
      </c>
      <c r="E117" s="31" t="s">
        <v>37</v>
      </c>
      <c r="F117" s="44">
        <v>8.5</v>
      </c>
      <c r="G117" s="44">
        <v>2.5</v>
      </c>
      <c r="H117" s="44">
        <v>2</v>
      </c>
      <c r="I117" s="44">
        <v>2</v>
      </c>
      <c r="J117" s="44">
        <v>2</v>
      </c>
    </row>
    <row r="118" spans="1:10" ht="12.75">
      <c r="A118" s="29">
        <f t="shared" si="1"/>
        <v>105</v>
      </c>
      <c r="B118" s="21"/>
      <c r="C118" s="6"/>
      <c r="D118" s="23" t="s">
        <v>130</v>
      </c>
      <c r="E118" s="31" t="s">
        <v>38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</row>
    <row r="119" spans="1:10" ht="12.75">
      <c r="A119" s="29">
        <f t="shared" si="1"/>
        <v>106</v>
      </c>
      <c r="B119" s="21"/>
      <c r="C119" s="6"/>
      <c r="D119" s="23" t="s">
        <v>131</v>
      </c>
      <c r="E119" s="31" t="s">
        <v>39</v>
      </c>
      <c r="F119" s="44">
        <v>100.7</v>
      </c>
      <c r="G119" s="44">
        <v>26.3</v>
      </c>
      <c r="H119" s="44">
        <v>26.3</v>
      </c>
      <c r="I119" s="44">
        <v>24.3</v>
      </c>
      <c r="J119" s="44">
        <v>23.8</v>
      </c>
    </row>
    <row r="120" spans="1:10" ht="12.75">
      <c r="A120" s="29">
        <f t="shared" si="1"/>
        <v>107</v>
      </c>
      <c r="B120" s="21"/>
      <c r="C120" s="6"/>
      <c r="D120" s="23" t="s">
        <v>123</v>
      </c>
      <c r="E120" s="31" t="s">
        <v>94</v>
      </c>
      <c r="F120" s="44">
        <v>65.9</v>
      </c>
      <c r="G120" s="44">
        <v>17.6</v>
      </c>
      <c r="H120" s="44">
        <v>17.6</v>
      </c>
      <c r="I120" s="44">
        <v>15.6</v>
      </c>
      <c r="J120" s="44">
        <v>15.1</v>
      </c>
    </row>
    <row r="121" spans="1:10" ht="12.75">
      <c r="A121" s="29">
        <f t="shared" si="1"/>
        <v>108</v>
      </c>
      <c r="B121" s="21"/>
      <c r="C121" s="6"/>
      <c r="D121" s="23">
        <v>30</v>
      </c>
      <c r="E121" s="31" t="s">
        <v>119</v>
      </c>
      <c r="F121" s="44">
        <v>712.5</v>
      </c>
      <c r="G121" s="44">
        <v>210</v>
      </c>
      <c r="H121" s="44">
        <v>210</v>
      </c>
      <c r="I121" s="44">
        <v>150</v>
      </c>
      <c r="J121" s="44">
        <v>142.5</v>
      </c>
    </row>
    <row r="122" spans="1:10" ht="12.75">
      <c r="A122" s="29">
        <f t="shared" si="1"/>
        <v>109</v>
      </c>
      <c r="B122" s="21"/>
      <c r="C122" s="6" t="s">
        <v>126</v>
      </c>
      <c r="D122" s="23"/>
      <c r="E122" s="5" t="s">
        <v>95</v>
      </c>
      <c r="F122" s="44">
        <v>228.3</v>
      </c>
      <c r="G122" s="44">
        <v>57.2</v>
      </c>
      <c r="H122" s="44">
        <v>57.2</v>
      </c>
      <c r="I122" s="44">
        <v>57</v>
      </c>
      <c r="J122" s="44">
        <v>56.9</v>
      </c>
    </row>
    <row r="123" spans="1:10" ht="12.75">
      <c r="A123" s="29">
        <f t="shared" si="1"/>
        <v>110</v>
      </c>
      <c r="B123" s="21"/>
      <c r="C123" s="6" t="s">
        <v>127</v>
      </c>
      <c r="D123" s="23"/>
      <c r="E123" s="5" t="s">
        <v>96</v>
      </c>
      <c r="F123" s="44">
        <v>1162</v>
      </c>
      <c r="G123" s="44">
        <v>291</v>
      </c>
      <c r="H123" s="44">
        <v>291</v>
      </c>
      <c r="I123" s="44">
        <v>290</v>
      </c>
      <c r="J123" s="44">
        <v>290</v>
      </c>
    </row>
    <row r="124" spans="1:10" ht="12.75">
      <c r="A124" s="29">
        <f t="shared" si="1"/>
        <v>111</v>
      </c>
      <c r="B124" s="21"/>
      <c r="C124" s="6"/>
      <c r="D124" s="23" t="s">
        <v>125</v>
      </c>
      <c r="E124" s="31" t="s">
        <v>97</v>
      </c>
      <c r="F124" s="44">
        <v>1162</v>
      </c>
      <c r="G124" s="44">
        <v>291</v>
      </c>
      <c r="H124" s="44">
        <v>291</v>
      </c>
      <c r="I124" s="44">
        <v>290</v>
      </c>
      <c r="J124" s="44">
        <v>290</v>
      </c>
    </row>
    <row r="125" spans="1:10" ht="12.75">
      <c r="A125" s="29">
        <f t="shared" si="1"/>
        <v>112</v>
      </c>
      <c r="B125" s="21"/>
      <c r="C125" s="6"/>
      <c r="D125" s="23" t="s">
        <v>126</v>
      </c>
      <c r="E125" s="31" t="s">
        <v>98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</row>
    <row r="126" spans="1:10" ht="12.75">
      <c r="A126" s="29">
        <f t="shared" si="1"/>
        <v>113</v>
      </c>
      <c r="B126" s="21"/>
      <c r="C126" s="6" t="s">
        <v>128</v>
      </c>
      <c r="D126" s="23"/>
      <c r="E126" s="5" t="s">
        <v>99</v>
      </c>
      <c r="F126" s="44">
        <v>1854.6</v>
      </c>
      <c r="G126" s="44">
        <v>465</v>
      </c>
      <c r="H126" s="44">
        <v>465</v>
      </c>
      <c r="I126" s="44">
        <v>463.8</v>
      </c>
      <c r="J126" s="44">
        <v>460.8</v>
      </c>
    </row>
    <row r="127" spans="1:10" ht="12.75">
      <c r="A127" s="29">
        <f t="shared" si="1"/>
        <v>114</v>
      </c>
      <c r="B127" s="21"/>
      <c r="C127" s="6"/>
      <c r="D127" s="23" t="s">
        <v>125</v>
      </c>
      <c r="E127" s="31" t="s">
        <v>40</v>
      </c>
      <c r="F127" s="44">
        <v>1519</v>
      </c>
      <c r="G127" s="44">
        <v>380</v>
      </c>
      <c r="H127" s="44">
        <v>380</v>
      </c>
      <c r="I127" s="44">
        <v>380</v>
      </c>
      <c r="J127" s="44">
        <v>379</v>
      </c>
    </row>
    <row r="128" spans="1:10" ht="12.75">
      <c r="A128" s="29">
        <f t="shared" si="1"/>
        <v>115</v>
      </c>
      <c r="B128" s="21"/>
      <c r="C128" s="6"/>
      <c r="D128" s="23" t="s">
        <v>126</v>
      </c>
      <c r="E128" s="31" t="s">
        <v>41</v>
      </c>
      <c r="F128" s="44">
        <v>113.4</v>
      </c>
      <c r="G128" s="44">
        <v>28.4</v>
      </c>
      <c r="H128" s="44">
        <v>28.4</v>
      </c>
      <c r="I128" s="44">
        <v>28.3</v>
      </c>
      <c r="J128" s="44">
        <v>28.3</v>
      </c>
    </row>
    <row r="129" spans="1:10" ht="12.75">
      <c r="A129" s="29">
        <f t="shared" si="1"/>
        <v>116</v>
      </c>
      <c r="B129" s="21"/>
      <c r="C129" s="6"/>
      <c r="D129" s="23" t="s">
        <v>127</v>
      </c>
      <c r="E129" s="31" t="s">
        <v>42</v>
      </c>
      <c r="F129" s="44">
        <v>55</v>
      </c>
      <c r="G129" s="44">
        <v>14</v>
      </c>
      <c r="H129" s="44">
        <v>14</v>
      </c>
      <c r="I129" s="44">
        <v>14</v>
      </c>
      <c r="J129" s="44">
        <v>13</v>
      </c>
    </row>
    <row r="130" spans="1:10" ht="12.75">
      <c r="A130" s="29">
        <f t="shared" si="1"/>
        <v>117</v>
      </c>
      <c r="B130" s="21"/>
      <c r="C130" s="6"/>
      <c r="D130" s="23" t="s">
        <v>128</v>
      </c>
      <c r="E130" s="31" t="s">
        <v>100</v>
      </c>
      <c r="F130" s="44">
        <v>167.2</v>
      </c>
      <c r="G130" s="44">
        <v>42.6</v>
      </c>
      <c r="H130" s="44">
        <v>42.6</v>
      </c>
      <c r="I130" s="44">
        <v>41.5</v>
      </c>
      <c r="J130" s="44">
        <v>40.5</v>
      </c>
    </row>
    <row r="131" spans="1:10" ht="12.75">
      <c r="A131" s="29">
        <f t="shared" si="1"/>
        <v>118</v>
      </c>
      <c r="B131" s="21"/>
      <c r="C131" s="6" t="s">
        <v>124</v>
      </c>
      <c r="D131" s="23"/>
      <c r="E131" s="5" t="s">
        <v>43</v>
      </c>
      <c r="F131" s="44">
        <v>970</v>
      </c>
      <c r="G131" s="44">
        <v>243</v>
      </c>
      <c r="H131" s="44">
        <v>243</v>
      </c>
      <c r="I131" s="44">
        <v>243</v>
      </c>
      <c r="J131" s="44">
        <v>241</v>
      </c>
    </row>
    <row r="132" spans="1:10" ht="12.75">
      <c r="A132" s="29">
        <f t="shared" si="1"/>
        <v>119</v>
      </c>
      <c r="B132" s="21"/>
      <c r="C132" s="6"/>
      <c r="D132" s="23" t="s">
        <v>125</v>
      </c>
      <c r="E132" s="31" t="s">
        <v>44</v>
      </c>
      <c r="F132" s="44">
        <v>131</v>
      </c>
      <c r="G132" s="44">
        <v>33</v>
      </c>
      <c r="H132" s="44">
        <v>33</v>
      </c>
      <c r="I132" s="44">
        <v>33</v>
      </c>
      <c r="J132" s="44">
        <v>32</v>
      </c>
    </row>
    <row r="133" spans="1:10" ht="12.75">
      <c r="A133" s="29">
        <f t="shared" si="1"/>
        <v>120</v>
      </c>
      <c r="B133" s="21"/>
      <c r="C133" s="6"/>
      <c r="D133" s="23" t="s">
        <v>127</v>
      </c>
      <c r="E133" s="31" t="s">
        <v>45</v>
      </c>
      <c r="F133" s="44">
        <v>559.4</v>
      </c>
      <c r="G133" s="44">
        <v>140</v>
      </c>
      <c r="H133" s="44">
        <v>140</v>
      </c>
      <c r="I133" s="44">
        <v>140</v>
      </c>
      <c r="J133" s="44">
        <v>139.4</v>
      </c>
    </row>
    <row r="134" spans="1:10" ht="12.75">
      <c r="A134" s="29">
        <f t="shared" si="1"/>
        <v>121</v>
      </c>
      <c r="B134" s="21"/>
      <c r="C134" s="6"/>
      <c r="D134" s="23">
        <v>30</v>
      </c>
      <c r="E134" s="31" t="s">
        <v>46</v>
      </c>
      <c r="F134" s="44">
        <v>279.6</v>
      </c>
      <c r="G134" s="44">
        <v>70</v>
      </c>
      <c r="H134" s="44">
        <v>70</v>
      </c>
      <c r="I134" s="44">
        <v>70</v>
      </c>
      <c r="J134" s="44">
        <v>69.6</v>
      </c>
    </row>
    <row r="135" spans="1:10" ht="12.75">
      <c r="A135" s="29">
        <f t="shared" si="1"/>
        <v>122</v>
      </c>
      <c r="B135" s="21"/>
      <c r="C135" s="6" t="s">
        <v>129</v>
      </c>
      <c r="D135" s="23"/>
      <c r="E135" s="5" t="s">
        <v>111</v>
      </c>
      <c r="F135" s="44">
        <v>7</v>
      </c>
      <c r="G135" s="44">
        <v>2</v>
      </c>
      <c r="H135" s="44">
        <v>2</v>
      </c>
      <c r="I135" s="44">
        <v>1.5</v>
      </c>
      <c r="J135" s="44">
        <v>1.5</v>
      </c>
    </row>
    <row r="136" spans="1:10" ht="12.75">
      <c r="A136" s="29">
        <f t="shared" si="1"/>
        <v>123</v>
      </c>
      <c r="B136" s="21"/>
      <c r="C136" s="6"/>
      <c r="D136" s="23" t="s">
        <v>125</v>
      </c>
      <c r="E136" s="31" t="s">
        <v>101</v>
      </c>
      <c r="F136" s="44">
        <v>7</v>
      </c>
      <c r="G136" s="44">
        <v>2</v>
      </c>
      <c r="H136" s="44">
        <v>2</v>
      </c>
      <c r="I136" s="44">
        <v>1.5</v>
      </c>
      <c r="J136" s="44">
        <v>1.5</v>
      </c>
    </row>
    <row r="137" spans="1:10" ht="12.75">
      <c r="A137" s="29">
        <f t="shared" si="1"/>
        <v>124</v>
      </c>
      <c r="B137" s="21"/>
      <c r="C137" s="6"/>
      <c r="D137" s="23" t="s">
        <v>126</v>
      </c>
      <c r="E137" s="31" t="s">
        <v>102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</row>
    <row r="138" spans="1:10" ht="12.75">
      <c r="A138" s="29">
        <f t="shared" si="1"/>
        <v>125</v>
      </c>
      <c r="B138" s="21"/>
      <c r="C138" s="6" t="s">
        <v>123</v>
      </c>
      <c r="D138" s="23"/>
      <c r="E138" s="8" t="s">
        <v>47</v>
      </c>
      <c r="F138" s="44">
        <v>99</v>
      </c>
      <c r="G138" s="44">
        <v>25</v>
      </c>
      <c r="H138" s="44">
        <v>25</v>
      </c>
      <c r="I138" s="44">
        <v>25</v>
      </c>
      <c r="J138" s="44">
        <v>24</v>
      </c>
    </row>
    <row r="139" spans="1:10" ht="12.75">
      <c r="A139" s="29">
        <f t="shared" si="1"/>
        <v>126</v>
      </c>
      <c r="B139" s="21"/>
      <c r="C139" s="6">
        <v>10</v>
      </c>
      <c r="D139" s="23"/>
      <c r="E139" s="8" t="s">
        <v>48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</row>
    <row r="140" spans="1:10" ht="12.75">
      <c r="A140" s="29">
        <f t="shared" si="1"/>
        <v>127</v>
      </c>
      <c r="B140" s="21"/>
      <c r="C140" s="6">
        <v>11</v>
      </c>
      <c r="D140" s="23"/>
      <c r="E140" s="8" t="s">
        <v>103</v>
      </c>
      <c r="F140" s="44">
        <v>5.4</v>
      </c>
      <c r="G140" s="44">
        <v>1.4</v>
      </c>
      <c r="H140" s="44">
        <v>1.4</v>
      </c>
      <c r="I140" s="44">
        <v>1.3</v>
      </c>
      <c r="J140" s="44">
        <v>1.3</v>
      </c>
    </row>
    <row r="141" spans="1:10" ht="12.75">
      <c r="A141" s="29">
        <f t="shared" si="1"/>
        <v>128</v>
      </c>
      <c r="B141" s="21"/>
      <c r="C141" s="6">
        <v>12</v>
      </c>
      <c r="D141" s="23"/>
      <c r="E141" s="8" t="s">
        <v>104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</row>
    <row r="142" spans="1:10" ht="12.75">
      <c r="A142" s="29">
        <f t="shared" si="1"/>
        <v>129</v>
      </c>
      <c r="B142" s="21"/>
      <c r="C142" s="6">
        <v>13</v>
      </c>
      <c r="D142" s="23"/>
      <c r="E142" s="8" t="s">
        <v>105</v>
      </c>
      <c r="F142" s="44">
        <v>25.5</v>
      </c>
      <c r="G142" s="44">
        <v>6.5</v>
      </c>
      <c r="H142" s="44">
        <v>6.5</v>
      </c>
      <c r="I142" s="44">
        <v>6.3</v>
      </c>
      <c r="J142" s="44">
        <v>6.2</v>
      </c>
    </row>
    <row r="143" spans="1:10" ht="12.75">
      <c r="A143" s="29">
        <f t="shared" si="1"/>
        <v>130</v>
      </c>
      <c r="B143" s="21"/>
      <c r="C143" s="6">
        <v>14</v>
      </c>
      <c r="D143" s="23"/>
      <c r="E143" s="8" t="s">
        <v>106</v>
      </c>
      <c r="F143" s="44">
        <v>14.2</v>
      </c>
      <c r="G143" s="44">
        <v>3.6</v>
      </c>
      <c r="H143" s="44">
        <v>3.6</v>
      </c>
      <c r="I143" s="44">
        <v>3.6</v>
      </c>
      <c r="J143" s="44">
        <v>3.4</v>
      </c>
    </row>
    <row r="144" spans="1:10" ht="12.75">
      <c r="A144" s="29">
        <f t="shared" si="1"/>
        <v>131</v>
      </c>
      <c r="B144" s="21"/>
      <c r="C144" s="6">
        <v>25</v>
      </c>
      <c r="D144" s="23"/>
      <c r="E144" s="8" t="s">
        <v>49</v>
      </c>
      <c r="F144" s="44">
        <v>2.5</v>
      </c>
      <c r="G144" s="44">
        <v>0.7</v>
      </c>
      <c r="H144" s="44">
        <v>0.7</v>
      </c>
      <c r="I144" s="44">
        <v>0.6</v>
      </c>
      <c r="J144" s="44">
        <v>0.5</v>
      </c>
    </row>
    <row r="145" spans="1:10" ht="12.75">
      <c r="A145" s="29">
        <f t="shared" si="1"/>
        <v>132</v>
      </c>
      <c r="B145" s="21"/>
      <c r="C145" s="6">
        <v>30</v>
      </c>
      <c r="D145" s="23"/>
      <c r="E145" s="8" t="s">
        <v>19</v>
      </c>
      <c r="F145" s="44">
        <v>96</v>
      </c>
      <c r="G145" s="44">
        <v>28.3</v>
      </c>
      <c r="H145" s="44">
        <v>23.3</v>
      </c>
      <c r="I145" s="44">
        <v>22.2</v>
      </c>
      <c r="J145" s="44">
        <v>22.2</v>
      </c>
    </row>
    <row r="146" spans="1:10" ht="12.75">
      <c r="A146" s="29">
        <f t="shared" si="1"/>
        <v>133</v>
      </c>
      <c r="B146" s="21"/>
      <c r="C146" s="6"/>
      <c r="D146" s="23" t="s">
        <v>127</v>
      </c>
      <c r="E146" s="31" t="s">
        <v>136</v>
      </c>
      <c r="F146" s="44">
        <v>10</v>
      </c>
      <c r="G146" s="44">
        <v>6</v>
      </c>
      <c r="H146" s="44">
        <v>2</v>
      </c>
      <c r="I146" s="44">
        <v>1</v>
      </c>
      <c r="J146" s="44">
        <v>1</v>
      </c>
    </row>
    <row r="147" spans="1:10" ht="12.75">
      <c r="A147" s="29">
        <f t="shared" si="1"/>
        <v>134</v>
      </c>
      <c r="B147" s="21"/>
      <c r="C147" s="6"/>
      <c r="D147" s="23" t="s">
        <v>125</v>
      </c>
      <c r="E147" s="31" t="s">
        <v>137</v>
      </c>
      <c r="F147" s="44">
        <v>5</v>
      </c>
      <c r="G147" s="44">
        <v>1.3</v>
      </c>
      <c r="H147" s="44">
        <v>1.3</v>
      </c>
      <c r="I147" s="44">
        <v>1.2</v>
      </c>
      <c r="J147" s="44">
        <v>1.2</v>
      </c>
    </row>
    <row r="148" spans="1:10" ht="12.75">
      <c r="A148" s="29">
        <f t="shared" si="1"/>
        <v>135</v>
      </c>
      <c r="B148" s="21"/>
      <c r="C148" s="6"/>
      <c r="D148" s="23">
        <v>30</v>
      </c>
      <c r="E148" s="31" t="s">
        <v>120</v>
      </c>
      <c r="F148" s="44">
        <v>81</v>
      </c>
      <c r="G148" s="44">
        <v>21</v>
      </c>
      <c r="H148" s="44">
        <v>20</v>
      </c>
      <c r="I148" s="44">
        <v>20</v>
      </c>
      <c r="J148" s="44">
        <v>20</v>
      </c>
    </row>
    <row r="149" spans="1:10" ht="12.75">
      <c r="A149" s="29">
        <f t="shared" si="1"/>
        <v>136</v>
      </c>
      <c r="B149" s="21">
        <v>70</v>
      </c>
      <c r="C149" s="6"/>
      <c r="D149" s="23"/>
      <c r="E149" s="5" t="s">
        <v>165</v>
      </c>
      <c r="F149" s="44">
        <v>4286.25</v>
      </c>
      <c r="G149" s="44">
        <v>359.5</v>
      </c>
      <c r="H149" s="44">
        <v>1312.25</v>
      </c>
      <c r="I149" s="44">
        <v>1307.25</v>
      </c>
      <c r="J149" s="44">
        <v>1307.25</v>
      </c>
    </row>
    <row r="150" spans="1:10" ht="12.75">
      <c r="A150" s="29">
        <f t="shared" si="1"/>
        <v>137</v>
      </c>
      <c r="B150" s="21">
        <v>71</v>
      </c>
      <c r="C150" s="6"/>
      <c r="D150" s="23"/>
      <c r="E150" s="5" t="s">
        <v>166</v>
      </c>
      <c r="F150" s="44">
        <v>4286.25</v>
      </c>
      <c r="G150" s="44">
        <v>359.5</v>
      </c>
      <c r="H150" s="44">
        <v>1312.25</v>
      </c>
      <c r="I150" s="44">
        <v>1307.25</v>
      </c>
      <c r="J150" s="44">
        <v>1307.25</v>
      </c>
    </row>
    <row r="151" spans="1:10" ht="12.75">
      <c r="A151" s="29">
        <f t="shared" si="1"/>
        <v>138</v>
      </c>
      <c r="B151" s="21"/>
      <c r="C151" s="6" t="s">
        <v>125</v>
      </c>
      <c r="D151" s="23"/>
      <c r="E151" s="5" t="s">
        <v>139</v>
      </c>
      <c r="F151" s="44">
        <v>734.25</v>
      </c>
      <c r="G151" s="44">
        <v>62.5</v>
      </c>
      <c r="H151" s="44">
        <v>227.25</v>
      </c>
      <c r="I151" s="44">
        <v>222.25</v>
      </c>
      <c r="J151" s="44">
        <v>222.25</v>
      </c>
    </row>
    <row r="152" spans="1:10" ht="12.75">
      <c r="A152" s="29">
        <f t="shared" si="1"/>
        <v>139</v>
      </c>
      <c r="B152" s="21"/>
      <c r="C152" s="6"/>
      <c r="D152" s="23" t="s">
        <v>125</v>
      </c>
      <c r="E152" s="31" t="s">
        <v>107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</row>
    <row r="153" spans="1:10" ht="12.75">
      <c r="A153" s="29">
        <f t="shared" si="1"/>
        <v>140</v>
      </c>
      <c r="B153" s="21"/>
      <c r="C153" s="6"/>
      <c r="D153" s="23" t="s">
        <v>126</v>
      </c>
      <c r="E153" s="31" t="s">
        <v>108</v>
      </c>
      <c r="F153" s="44">
        <v>684.25</v>
      </c>
      <c r="G153" s="44">
        <v>50</v>
      </c>
      <c r="H153" s="44">
        <v>214.75</v>
      </c>
      <c r="I153" s="44">
        <v>209.75</v>
      </c>
      <c r="J153" s="44">
        <v>209.75</v>
      </c>
    </row>
    <row r="154" spans="1:10" ht="12.75">
      <c r="A154" s="29">
        <f t="shared" si="1"/>
        <v>141</v>
      </c>
      <c r="B154" s="21"/>
      <c r="C154" s="6"/>
      <c r="D154" s="23" t="s">
        <v>127</v>
      </c>
      <c r="E154" s="31" t="s">
        <v>109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</row>
    <row r="155" spans="1:10" ht="12.75">
      <c r="A155" s="29">
        <f t="shared" si="1"/>
        <v>142</v>
      </c>
      <c r="B155" s="21"/>
      <c r="C155" s="6"/>
      <c r="D155" s="23">
        <v>30</v>
      </c>
      <c r="E155" s="31" t="s">
        <v>50</v>
      </c>
      <c r="F155" s="44">
        <v>50</v>
      </c>
      <c r="G155" s="44">
        <v>12.5</v>
      </c>
      <c r="H155" s="44">
        <v>12.5</v>
      </c>
      <c r="I155" s="44">
        <v>12.5</v>
      </c>
      <c r="J155" s="44">
        <v>12.5</v>
      </c>
    </row>
    <row r="156" spans="1:10" ht="12.75">
      <c r="A156" s="29">
        <f>A155+1</f>
        <v>143</v>
      </c>
      <c r="B156" s="21"/>
      <c r="C156" s="6" t="s">
        <v>127</v>
      </c>
      <c r="D156" s="23"/>
      <c r="E156" s="10" t="s">
        <v>140</v>
      </c>
      <c r="F156" s="44">
        <v>3552</v>
      </c>
      <c r="G156" s="44">
        <v>297</v>
      </c>
      <c r="H156" s="44">
        <v>1085</v>
      </c>
      <c r="I156" s="44">
        <v>1085</v>
      </c>
      <c r="J156" s="44">
        <v>1085</v>
      </c>
    </row>
    <row r="157" spans="1:10" s="15" customFormat="1" ht="12.75">
      <c r="A157" s="29">
        <f>A156+1</f>
        <v>144</v>
      </c>
      <c r="B157" s="8"/>
      <c r="C157" s="8"/>
      <c r="D157" s="8"/>
      <c r="E157" s="8" t="s">
        <v>52</v>
      </c>
      <c r="F157" s="44">
        <v>21336.41</v>
      </c>
      <c r="G157" s="44">
        <v>4825.19</v>
      </c>
      <c r="H157" s="44">
        <v>5764.34</v>
      </c>
      <c r="I157" s="44">
        <v>5422.74</v>
      </c>
      <c r="J157" s="44">
        <v>5324.14</v>
      </c>
    </row>
    <row r="158" spans="1:10" s="15" customFormat="1" ht="12.75">
      <c r="A158" s="29">
        <f>A157+1</f>
        <v>145</v>
      </c>
      <c r="B158" s="8"/>
      <c r="C158" s="8"/>
      <c r="D158" s="8"/>
      <c r="E158" s="8" t="s">
        <v>53</v>
      </c>
      <c r="F158" s="44">
        <v>0</v>
      </c>
      <c r="G158" s="49">
        <v>0</v>
      </c>
      <c r="H158" s="44">
        <v>0</v>
      </c>
      <c r="I158" s="44">
        <v>0</v>
      </c>
      <c r="J158" s="44">
        <v>0</v>
      </c>
    </row>
    <row r="159" spans="1:10" s="15" customFormat="1" ht="12.75">
      <c r="A159" s="29">
        <f>A158+1</f>
        <v>146</v>
      </c>
      <c r="B159" s="8"/>
      <c r="C159" s="8"/>
      <c r="D159" s="8"/>
      <c r="E159" s="8" t="s">
        <v>54</v>
      </c>
      <c r="F159" s="44">
        <v>0</v>
      </c>
      <c r="G159" s="49">
        <v>0</v>
      </c>
      <c r="H159" s="44">
        <v>0</v>
      </c>
      <c r="I159" s="44">
        <v>0</v>
      </c>
      <c r="J159" s="44">
        <v>0</v>
      </c>
    </row>
    <row r="160" spans="1:10" s="15" customFormat="1" ht="25.5">
      <c r="A160" s="29">
        <f>A159+1</f>
        <v>147</v>
      </c>
      <c r="B160" s="8"/>
      <c r="C160" s="8"/>
      <c r="D160" s="8"/>
      <c r="E160" s="11" t="s">
        <v>55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</row>
    <row r="161" spans="1:10" ht="12.75">
      <c r="A161" s="32"/>
      <c r="J161" s="30"/>
    </row>
    <row r="162" spans="1:10" ht="12.75">
      <c r="A162" s="32"/>
      <c r="J162" s="30"/>
    </row>
    <row r="163" spans="2:10" ht="12.75">
      <c r="B163" s="14"/>
      <c r="J163" s="30"/>
    </row>
    <row r="164" ht="12.75">
      <c r="J164" s="30"/>
    </row>
    <row r="165" ht="12.75">
      <c r="J165" s="30"/>
    </row>
    <row r="166" ht="12.75">
      <c r="J166" s="30"/>
    </row>
    <row r="167" ht="12.75">
      <c r="J167" s="30"/>
    </row>
    <row r="168" ht="12.75">
      <c r="J168" s="30"/>
    </row>
    <row r="169" ht="12.75">
      <c r="J169" s="30"/>
    </row>
    <row r="170" ht="12.75">
      <c r="J170" s="30"/>
    </row>
    <row r="171" ht="12.75">
      <c r="J171" s="30"/>
    </row>
    <row r="172" ht="12.75">
      <c r="J172" s="30"/>
    </row>
    <row r="173" ht="12.75">
      <c r="J173" s="30"/>
    </row>
    <row r="174" ht="12.75">
      <c r="J174" s="30"/>
    </row>
    <row r="175" ht="12.75">
      <c r="J175" s="30"/>
    </row>
  </sheetData>
  <printOptions/>
  <pageMargins left="0.35433070866141736" right="0" top="0" bottom="0" header="0.5118110236220472" footer="0.5118110236220472"/>
  <pageSetup horizontalDpi="300" verticalDpi="3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EUGENIA ERHAN</dc:creator>
  <cp:keywords/>
  <dc:description/>
  <cp:lastModifiedBy>Spital Psihiatrie</cp:lastModifiedBy>
  <cp:lastPrinted>2011-04-28T10:30:52Z</cp:lastPrinted>
  <dcterms:created xsi:type="dcterms:W3CDTF">2006-08-02T14:17:20Z</dcterms:created>
  <dcterms:modified xsi:type="dcterms:W3CDTF">2011-04-28T12:21:43Z</dcterms:modified>
  <cp:category/>
  <cp:version/>
  <cp:contentType/>
  <cp:contentStatus/>
</cp:coreProperties>
</file>